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36" yWindow="49666" windowWidth="24240" windowHeight="13740" activeTab="1"/>
  </bookViews>
  <sheets>
    <sheet name="A Instructions" sheetId="1" r:id="rId1"/>
    <sheet name="B Budget" sheetId="2" r:id="rId2"/>
  </sheets>
  <definedNames>
    <definedName name="_xlnm.Print_Area" localSheetId="1">'B Budget'!$A$1:$J$168</definedName>
    <definedName name="_xlnm.Print_Titles" localSheetId="0">'A Instructions'!$2:$2</definedName>
    <definedName name="_xlnm.Print_Titles" localSheetId="1">'B Budget'!$3:$5</definedName>
    <definedName name="Travelling">#REF!</definedName>
    <definedName name="TravellingFrom">#REF!</definedName>
    <definedName name="TravellingFromLocation">#REF!</definedName>
    <definedName name="TravellingTo">#REF!</definedName>
  </definedNames>
  <calcPr fullCalcOnLoad="1"/>
</workbook>
</file>

<file path=xl/sharedStrings.xml><?xml version="1.0" encoding="utf-8"?>
<sst xmlns="http://schemas.openxmlformats.org/spreadsheetml/2006/main" count="120" uniqueCount="106">
  <si>
    <t>Budget</t>
  </si>
  <si>
    <t>Update 1, if required</t>
  </si>
  <si>
    <t>Update 2, if required</t>
  </si>
  <si>
    <t xml:space="preserve">e.g. Fees for music technician, engineer, director of photography, stage manager, technical director, technicians, film editor, etc.  </t>
  </si>
  <si>
    <t>Freight, shipping or additional baggage</t>
  </si>
  <si>
    <t>e.g. Research materials, software license, facilities, technical experimentation, rights acquisition, location scouting, etc.</t>
  </si>
  <si>
    <t>Production</t>
  </si>
  <si>
    <t>e.g. Sound equipment, lighting equipment, camera package, etc.</t>
  </si>
  <si>
    <t>Production/Technical Materials</t>
  </si>
  <si>
    <t>e.g. Instrument maintenance, costumes, props, sets, instruments, special effects, etc.</t>
  </si>
  <si>
    <t>Administration Personnel</t>
  </si>
  <si>
    <t>Administration Costs</t>
  </si>
  <si>
    <t>Sponsorships</t>
  </si>
  <si>
    <t>Donations</t>
  </si>
  <si>
    <t>Foundations</t>
  </si>
  <si>
    <t>Other</t>
  </si>
  <si>
    <t xml:space="preserve"> Fill out the items below that pertain to your project</t>
  </si>
  <si>
    <t>Personnel travel</t>
  </si>
  <si>
    <r>
      <t xml:space="preserve">Other Federal </t>
    </r>
  </si>
  <si>
    <t>Municipal/Regional</t>
  </si>
  <si>
    <t>1. After you download this form, save it on your computer. You can save it with a different name.</t>
  </si>
  <si>
    <t>For Project Updates and Final Reports, you will not be required to separate revenues into "confirmed" or "pending."</t>
  </si>
  <si>
    <t>Explore and Create: Research and Creation</t>
  </si>
  <si>
    <t>Project Revenues</t>
  </si>
  <si>
    <t>Confirmed</t>
  </si>
  <si>
    <t>Pending</t>
  </si>
  <si>
    <t>Total</t>
  </si>
  <si>
    <t>In kind support</t>
  </si>
  <si>
    <t>Actual</t>
  </si>
  <si>
    <t>If your application is successful, you will be able to use the Update columns to provide revised budgets if you submit Project Updates.</t>
  </si>
  <si>
    <t>You can also update your budget notes by writing over your previous entries.</t>
  </si>
  <si>
    <t>Access Support (submit an Access Support application)</t>
  </si>
  <si>
    <t>Provincial/Territorial</t>
  </si>
  <si>
    <t>Packing and Crating</t>
  </si>
  <si>
    <r>
      <rPr>
        <b/>
        <sz val="11"/>
        <rFont val="Arial"/>
        <family val="2"/>
      </rPr>
      <t>Per Diem and Accommodation</t>
    </r>
    <r>
      <rPr>
        <sz val="11"/>
        <rFont val="Arial"/>
        <family val="2"/>
      </rPr>
      <t xml:space="preserve">  (maximum $150/person/day)</t>
    </r>
  </si>
  <si>
    <t xml:space="preserve">Date: 
</t>
  </si>
  <si>
    <r>
      <t>2. Fill out the tab titled "</t>
    </r>
    <r>
      <rPr>
        <sz val="11"/>
        <color indexed="56"/>
        <rFont val="Arial"/>
        <family val="2"/>
      </rPr>
      <t>B Budget</t>
    </r>
    <r>
      <rPr>
        <sz val="11"/>
        <color indexed="8"/>
        <rFont val="Arial"/>
        <family val="2"/>
      </rPr>
      <t xml:space="preserve">" </t>
    </r>
  </si>
  <si>
    <t>3. Remember to resave the document on your computer.</t>
  </si>
  <si>
    <t xml:space="preserve">When your project has been completed, you will use the Actual Costs column when you submit a Final Report. </t>
  </si>
  <si>
    <t>you may apply for Access Support using a separate application. You will see this listed in the Strategic Funds section of your available programs.</t>
  </si>
  <si>
    <t>If you receive Access Support for this project, you will include the awarded amount and the costs it covered in the Update and Actual Costs columns of the budget:</t>
  </si>
  <si>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project.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</si>
  <si>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Artists' fees, copyright and royalties must be paid to all Canadian artists. The amounts must be agreed upon by the artists and the applicant, and fees must be the same as, or higher than, the current Canadian standards.</t>
  </si>
  <si>
    <r>
      <t xml:space="preserve">Please note that there are 2 tabs at the bottom of the page: </t>
    </r>
    <r>
      <rPr>
        <sz val="11"/>
        <color indexed="56"/>
        <rFont val="Arial"/>
        <family val="2"/>
      </rPr>
      <t>A Instructions</t>
    </r>
    <r>
      <rPr>
        <sz val="11"/>
        <color indexed="8"/>
        <rFont val="Arial"/>
        <family val="2"/>
      </rPr>
      <t xml:space="preserve"> and </t>
    </r>
    <r>
      <rPr>
        <sz val="11"/>
        <color indexed="56"/>
        <rFont val="Arial"/>
        <family val="2"/>
      </rPr>
      <t>B Budget</t>
    </r>
    <r>
      <rPr>
        <sz val="11"/>
        <color indexed="8"/>
        <rFont val="Arial"/>
        <family val="2"/>
      </rPr>
      <t>. There are no appendices for this program component.</t>
    </r>
  </si>
  <si>
    <t>Each tab after these instructions contains a separate page for you to fill out.</t>
  </si>
  <si>
    <t>When you click "save," you will save all the tabs at once.</t>
  </si>
  <si>
    <t>When you upload the document to your application form, all the tabs are transferred together.</t>
  </si>
  <si>
    <t>4. Return to the portal and upload the entire document to your application</t>
  </si>
  <si>
    <t>Professional Fees: Artistic</t>
  </si>
  <si>
    <t>Professional Fees: Technical</t>
  </si>
  <si>
    <t>Subtotal Professional Fees, Technical</t>
  </si>
  <si>
    <t>Subtotal Professional Fees, Artistic</t>
  </si>
  <si>
    <t>Travel Costs</t>
  </si>
  <si>
    <t>Other Travel Costs</t>
  </si>
  <si>
    <t>Subtotal Travel Costs</t>
  </si>
  <si>
    <t>Project Costs</t>
  </si>
  <si>
    <t>Pre-Production (research, development, early creation)</t>
  </si>
  <si>
    <t>Studio or space rental for project development</t>
  </si>
  <si>
    <t>Equipment rental</t>
  </si>
  <si>
    <t>Subtotal Project Costs</t>
  </si>
  <si>
    <t>Other Costs (Provide details in budget notes)</t>
  </si>
  <si>
    <t>Subtotal Other Costs</t>
  </si>
  <si>
    <t>Project Administration (Provide details in budget notes)</t>
  </si>
  <si>
    <t>Subtotal Project Administration</t>
  </si>
  <si>
    <t>Total Project Costs</t>
  </si>
  <si>
    <t>Earned Revenues</t>
  </si>
  <si>
    <t>Subtotal Earned Revenues</t>
  </si>
  <si>
    <t>Fundraising activities</t>
  </si>
  <si>
    <t>Other Private Sector Revenues</t>
  </si>
  <si>
    <t>Private Sector Revenues</t>
  </si>
  <si>
    <t>Subtotal Private Revenues</t>
  </si>
  <si>
    <t>Public Sector Revenues</t>
  </si>
  <si>
    <t>Other Public Sector Revenues</t>
  </si>
  <si>
    <t>Subtotal Public Revenues</t>
  </si>
  <si>
    <t>Subtotal In kind Support</t>
  </si>
  <si>
    <t>Other Revenues</t>
  </si>
  <si>
    <t>Applicant contribution</t>
  </si>
  <si>
    <t>Subtotal Other Revenues</t>
  </si>
  <si>
    <r>
      <t xml:space="preserve">Total Project Revenue </t>
    </r>
    <r>
      <rPr>
        <sz val="11"/>
        <color indexed="9"/>
        <rFont val="Arial"/>
        <family val="2"/>
      </rPr>
      <t>(must equal Total Project Costs)</t>
    </r>
  </si>
  <si>
    <t>% of Total Project Costs represented by the Grant</t>
  </si>
  <si>
    <t>If your validated Applicant Profile in the portal includes self-identification as:</t>
  </si>
  <si>
    <t>- an individual who is Deaf, or living with a disability or mental illness; or</t>
  </si>
  <si>
    <t xml:space="preserve">- a Deaf and disability arts group or organization, </t>
  </si>
  <si>
    <t>Access cost: disability-related supports and services required by artists and arts professionals engaged in the project</t>
  </si>
  <si>
    <t>Instructions for filling out the Budget Document</t>
  </si>
  <si>
    <t>Royalties and Copyright</t>
  </si>
  <si>
    <t>Grant for this application (up to $25,000 per year)</t>
  </si>
  <si>
    <t xml:space="preserve"> - Use the Budget Notes column to explain your calculations.</t>
  </si>
  <si>
    <t xml:space="preserve"> NOTE: Your budget must balance.  Total project revenues should not exceed total project costs.</t>
  </si>
  <si>
    <t xml:space="preserve"> If expenses exceed your revenues, enter the difference in the "Applicant Contribution" or provide notes to explain.</t>
  </si>
  <si>
    <t xml:space="preserve">Name of applicant: </t>
  </si>
  <si>
    <r>
      <t xml:space="preserve">Budget Notes
</t>
    </r>
    <r>
      <rPr>
        <sz val="11"/>
        <rFont val="Arial"/>
        <family val="2"/>
      </rPr>
      <t>Briefly explain your calculations</t>
    </r>
  </si>
  <si>
    <t xml:space="preserve"> - Fill out the revenues of the budget. They are separated into "Confirmed" or "Pending". The "Total" is automatically calculated.  </t>
  </si>
  <si>
    <t xml:space="preserve"> - Fill out the costs of the budget.</t>
  </si>
  <si>
    <r>
      <rPr>
        <b/>
        <sz val="11"/>
        <rFont val="Arial"/>
        <family val="2"/>
      </rPr>
      <t xml:space="preserve">Artist's fee </t>
    </r>
    <r>
      <rPr>
        <b/>
        <u val="single"/>
        <sz val="11"/>
        <rFont val="Arial"/>
        <family val="2"/>
      </rPr>
      <t>or</t>
    </r>
    <r>
      <rPr>
        <b/>
        <sz val="11"/>
        <rFont val="Arial"/>
        <family val="2"/>
      </rPr>
      <t xml:space="preserve"> Subsistence (select one).</t>
    </r>
    <r>
      <rPr>
        <sz val="11"/>
        <rFont val="Arial"/>
        <family val="2"/>
      </rPr>
      <t xml:space="preserve">  For projects of 5 days or more in duration, you may include either an appropriate fee for your services or subsistence up to $500/person/week. Include details in budget notes.</t>
    </r>
  </si>
  <si>
    <t>v.202007</t>
  </si>
  <si>
    <t xml:space="preserve">Below, indicate artistic fees: actor, choreographer, collaborator, composer, conductor, curator, dancer, editor, illustrator, librettist,  mentor, musician, writer, etc. </t>
  </si>
  <si>
    <r>
      <t xml:space="preserve"> - Enter the costs for disability-related supports and services required by artists and arts professionals engaged in the project on line </t>
    </r>
    <r>
      <rPr>
        <sz val="11"/>
        <color indexed="56"/>
        <rFont val="Arial"/>
        <family val="2"/>
      </rPr>
      <t>91</t>
    </r>
    <r>
      <rPr>
        <sz val="11"/>
        <color indexed="8"/>
        <rFont val="Arial"/>
        <family val="2"/>
      </rPr>
      <t xml:space="preserve"> in "</t>
    </r>
    <r>
      <rPr>
        <sz val="11"/>
        <color indexed="56"/>
        <rFont val="Arial"/>
        <family val="2"/>
      </rPr>
      <t>B Budget</t>
    </r>
    <r>
      <rPr>
        <sz val="11"/>
        <color indexed="8"/>
        <rFont val="Arial"/>
        <family val="2"/>
      </rPr>
      <t>".</t>
    </r>
  </si>
  <si>
    <r>
      <t xml:space="preserve"> - Enter the amount of Access Support on line </t>
    </r>
    <r>
      <rPr>
        <sz val="11"/>
        <color indexed="56"/>
        <rFont val="Arial"/>
        <family val="2"/>
      </rPr>
      <t>135.</t>
    </r>
  </si>
  <si>
    <t xml:space="preserve">Date: April 01, 2022
</t>
  </si>
  <si>
    <t>Composition fee</t>
  </si>
  <si>
    <t>6 months of subsistence (food &amp; rent) @ $1600/mth</t>
  </si>
  <si>
    <t>waived</t>
  </si>
  <si>
    <t>Nicholas Ali (pka Brownman Ali)</t>
  </si>
  <si>
    <t>Subsitence @ $1600/mth</t>
  </si>
  <si>
    <t>None needed - I have all I need.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</si>
</sst>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quot;$&quot;#,##0;[Red]&quot;$&quot;#,##0"/>
    <numFmt numFmtId="166" formatCode="_(&quot;$&quot;* #,##0_);_(&quot;$&quot;* \(#,##0\);_(&quot;$&quot;* &quot;-&quot;??_);_(@_)"/>
    <numFmt numFmtId="167" formatCode="[$-409]d\-mmm\-yyyy;@"/>
    <numFmt numFmtId="168" formatCode="&quot;$&quot;#,##0"/>
  </numFmts>
  <fonts count="32">
    <font>
      <sz val="11"/>
      <color indexed="8"/>
      <name val="Calibri"/>
      <family val="2"/>
    </font>
    <font>
      <sz val="11"/>
      <name val="Calibri"/>
      <family val="2"/>
    </font>
    <font>
      <b/>
      <strike/>
      <sz val="12"/>
      <color indexed="10"/>
      <name val="Calibri"/>
      <family val="2"/>
    </font>
    <font>
      <b/>
      <sz val="11"/>
      <color indexed="9"/>
      <name val="Arial"/>
      <family val="2"/>
    </font>
    <font>
      <sz val="11"/>
      <color indexed="8"/>
      <name val="Arial"/>
      <family val="2"/>
    </font>
    <font>
      <sz val="11"/>
      <name val="Arial"/>
      <family val="2"/>
    </font>
    <font>
      <sz val="11"/>
      <color indexed="10"/>
      <name val="Arial"/>
      <family val="2"/>
    </font>
    <font>
      <b/>
      <sz val="11"/>
      <name val="Arial"/>
      <family val="2"/>
    </font>
    <font>
      <u val="single"/>
      <sz val="11"/>
      <color indexed="10"/>
      <name val="Arial"/>
      <family val="2"/>
    </font>
    <font>
      <b/>
      <u val="single"/>
      <sz val="11"/>
      <name val="Arial"/>
      <family val="2"/>
    </font>
    <font>
      <strike/>
      <sz val="11"/>
      <name val="Arial"/>
      <family val="2"/>
    </font>
    <font>
      <sz val="11"/>
      <color indexed="9"/>
      <name val="Arial"/>
      <family val="2"/>
    </font>
    <font>
      <b/>
      <sz val="11"/>
      <color indexed="8"/>
      <name val="Arial"/>
      <family val="2"/>
    </font>
    <font>
      <b/>
      <sz val="14"/>
      <color indexed="9"/>
      <name val="Arial"/>
      <family val="2"/>
    </font>
    <font>
      <sz val="11"/>
      <color indexed="56"/>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bottom/>
    </border>
    <border>
      <left/>
      <right style="medium"/>
      <top/>
      <bottom/>
    </border>
    <border>
      <left style="thin"/>
      <right style="thin"/>
      <top style="thin"/>
      <bottom style="thin"/>
    </border>
    <border>
      <left style="thin"/>
      <right/>
      <top style="thin"/>
      <bottom style="thin"/>
    </border>
    <border>
      <left/>
      <right/>
      <top/>
      <bottom style="thin"/>
    </border>
    <border>
      <left/>
      <right/>
      <top style="thin"/>
      <bottom style="thin"/>
    </border>
    <border>
      <left style="thin"/>
      <right/>
      <top style="thin"/>
      <bottom/>
    </border>
    <border>
      <left/>
      <right/>
      <top style="thin"/>
      <bottom/>
    </border>
    <border>
      <left style="thin"/>
      <right/>
      <top/>
      <bottom style="thin"/>
    </border>
    <border>
      <left style="thin"/>
      <right style="thin"/>
      <top/>
      <bottom style="thin"/>
    </border>
    <border>
      <left/>
      <right style="thin"/>
      <top style="thin"/>
      <bottom style="thin"/>
    </border>
    <border>
      <left style="medium"/>
      <right/>
      <top/>
      <bottom style="medium"/>
    </border>
    <border>
      <left/>
      <right/>
      <top/>
      <bottom style="medium"/>
    </border>
    <border>
      <left/>
      <right style="medium"/>
      <top/>
      <bottom style="medium"/>
    </border>
    <border>
      <left style="thin"/>
      <right style="thin"/>
      <top style="thin"/>
      <bottom/>
    </border>
    <border>
      <left/>
      <right style="thin"/>
      <top style="thin"/>
      <bottom/>
    </border>
    <border>
      <left style="thin"/>
      <right/>
      <top/>
      <bottom/>
    </border>
    <border>
      <left/>
      <right style="thin"/>
      <top/>
      <bottom/>
    </border>
    <border>
      <left/>
      <right style="thin"/>
      <top/>
      <bottom style="thin"/>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29"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1"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198">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0" xfId="0" applyFont="1" applyFill="1" applyAlignment="1">
      <alignment/>
    </xf>
    <xf numFmtId="165" fontId="5" fillId="0" borderId="0" xfId="0" applyNumberFormat="1" applyFont="1" applyAlignment="1">
      <alignment vertical="top" wrapText="1"/>
    </xf>
    <xf numFmtId="165" fontId="5" fillId="0" borderId="0" xfId="0" applyNumberFormat="1" applyFont="1" applyBorder="1" applyAlignment="1">
      <alignment vertical="center" wrapText="1"/>
    </xf>
    <xf numFmtId="165" fontId="6" fillId="0" borderId="0" xfId="0" applyNumberFormat="1" applyFont="1" applyAlignment="1">
      <alignment vertical="top" wrapText="1"/>
    </xf>
    <xf numFmtId="165" fontId="7" fillId="24" borderId="12" xfId="0" applyNumberFormat="1" applyFont="1" applyFill="1" applyBorder="1" applyAlignment="1">
      <alignment horizontal="center" vertical="center" wrapText="1"/>
    </xf>
    <xf numFmtId="165" fontId="7" fillId="0" borderId="0" xfId="0" applyNumberFormat="1" applyFont="1" applyBorder="1" applyAlignment="1">
      <alignment horizontal="center" vertical="center" wrapText="1"/>
    </xf>
    <xf numFmtId="165" fontId="7" fillId="0" borderId="0" xfId="0" applyNumberFormat="1" applyFont="1" applyBorder="1" applyAlignment="1">
      <alignment horizontal="center" vertical="top" wrapText="1"/>
    </xf>
    <xf numFmtId="165" fontId="7" fillId="0" borderId="0" xfId="0" applyNumberFormat="1" applyFont="1" applyFill="1" applyBorder="1" applyAlignment="1">
      <alignment horizontal="center" vertical="center" wrapText="1"/>
    </xf>
    <xf numFmtId="165" fontId="5" fillId="0" borderId="0" xfId="0" applyNumberFormat="1" applyFont="1" applyFill="1" applyAlignment="1">
      <alignment vertical="center" wrapText="1"/>
    </xf>
    <xf numFmtId="165" fontId="5" fillId="0" borderId="0" xfId="0" applyNumberFormat="1" applyFont="1" applyBorder="1" applyAlignment="1">
      <alignment horizontal="center" vertical="center" wrapText="1"/>
    </xf>
    <xf numFmtId="165" fontId="5" fillId="0" borderId="12" xfId="0" applyNumberFormat="1" applyFont="1" applyBorder="1" applyAlignment="1" applyProtection="1">
      <alignment vertical="center" wrapText="1"/>
      <protection locked="0"/>
    </xf>
    <xf numFmtId="165" fontId="5" fillId="0" borderId="0" xfId="0" applyNumberFormat="1" applyFont="1" applyBorder="1" applyAlignment="1">
      <alignment vertical="top" wrapText="1"/>
    </xf>
    <xf numFmtId="165" fontId="5" fillId="0" borderId="0" xfId="0" applyNumberFormat="1" applyFont="1" applyBorder="1" applyAlignment="1">
      <alignment horizontal="left" vertical="top" wrapText="1"/>
    </xf>
    <xf numFmtId="165" fontId="5" fillId="0" borderId="0" xfId="0" applyNumberFormat="1" applyFont="1" applyBorder="1" applyAlignment="1">
      <alignment horizontal="left" vertical="center" wrapText="1"/>
    </xf>
    <xf numFmtId="165" fontId="7" fillId="0" borderId="0" xfId="0" applyNumberFormat="1" applyFont="1" applyFill="1" applyBorder="1" applyAlignment="1">
      <alignment vertical="top" wrapText="1"/>
    </xf>
    <xf numFmtId="165" fontId="7" fillId="0" borderId="0" xfId="0" applyNumberFormat="1" applyFont="1" applyFill="1" applyBorder="1" applyAlignment="1">
      <alignment vertical="center" wrapText="1"/>
    </xf>
    <xf numFmtId="166" fontId="5" fillId="0" borderId="12" xfId="44" applyNumberFormat="1" applyFont="1" applyFill="1" applyBorder="1" applyAlignment="1" applyProtection="1">
      <alignment vertical="center" wrapText="1"/>
      <protection locked="0"/>
    </xf>
    <xf numFmtId="165" fontId="7" fillId="0" borderId="0" xfId="0" applyNumberFormat="1" applyFont="1" applyAlignment="1">
      <alignment vertical="top" wrapText="1"/>
    </xf>
    <xf numFmtId="165" fontId="7" fillId="0" borderId="0" xfId="0" applyNumberFormat="1" applyFont="1" applyAlignment="1">
      <alignment vertical="center" wrapText="1"/>
    </xf>
    <xf numFmtId="165" fontId="7" fillId="24" borderId="12" xfId="0" applyNumberFormat="1" applyFont="1" applyFill="1" applyBorder="1" applyAlignment="1">
      <alignment vertical="top" wrapText="1"/>
    </xf>
    <xf numFmtId="165" fontId="5" fillId="0" borderId="0" xfId="0" applyNumberFormat="1" applyFont="1" applyAlignment="1">
      <alignment vertical="center" wrapText="1"/>
    </xf>
    <xf numFmtId="166" fontId="7" fillId="0" borderId="0" xfId="0" applyNumberFormat="1" applyFont="1" applyFill="1" applyBorder="1" applyAlignment="1">
      <alignment vertical="center" wrapText="1"/>
    </xf>
    <xf numFmtId="166" fontId="7" fillId="0" borderId="12" xfId="44" applyNumberFormat="1" applyFont="1" applyFill="1" applyBorder="1" applyAlignment="1" applyProtection="1">
      <alignment vertical="center" wrapText="1"/>
      <protection hidden="1"/>
    </xf>
    <xf numFmtId="166" fontId="7" fillId="24" borderId="12" xfId="44" applyNumberFormat="1" applyFont="1" applyFill="1" applyBorder="1" applyAlignment="1" applyProtection="1">
      <alignment vertical="center" wrapText="1"/>
      <protection hidden="1"/>
    </xf>
    <xf numFmtId="166" fontId="7" fillId="24" borderId="13" xfId="44" applyNumberFormat="1" applyFont="1" applyFill="1" applyBorder="1" applyAlignment="1" applyProtection="1">
      <alignment vertical="center" wrapText="1"/>
      <protection hidden="1"/>
    </xf>
    <xf numFmtId="0" fontId="4" fillId="0" borderId="0" xfId="0" applyFont="1" applyAlignment="1">
      <alignment/>
    </xf>
    <xf numFmtId="0" fontId="5" fillId="0" borderId="0" xfId="0" applyFont="1" applyAlignment="1" applyProtection="1">
      <alignment/>
      <protection/>
    </xf>
    <xf numFmtId="165" fontId="5" fillId="0" borderId="0" xfId="0" applyNumberFormat="1" applyFont="1" applyFill="1" applyBorder="1" applyAlignment="1">
      <alignment vertical="center" wrapText="1"/>
    </xf>
    <xf numFmtId="165" fontId="6" fillId="0" borderId="0" xfId="0" applyNumberFormat="1" applyFont="1" applyAlignment="1">
      <alignment vertical="center" wrapText="1"/>
    </xf>
    <xf numFmtId="165" fontId="6" fillId="0" borderId="0" xfId="0" applyNumberFormat="1" applyFont="1" applyBorder="1" applyAlignment="1">
      <alignment vertical="center" wrapText="1"/>
    </xf>
    <xf numFmtId="3" fontId="5" fillId="24" borderId="0" xfId="0" applyNumberFormat="1" applyFont="1" applyFill="1" applyBorder="1" applyAlignment="1">
      <alignment vertical="center" wrapText="1"/>
    </xf>
    <xf numFmtId="165" fontId="8" fillId="0" borderId="0" xfId="0" applyNumberFormat="1" applyFont="1" applyBorder="1" applyAlignment="1">
      <alignment vertical="center" wrapText="1"/>
    </xf>
    <xf numFmtId="166" fontId="5" fillId="24" borderId="12" xfId="44" applyNumberFormat="1" applyFont="1" applyFill="1" applyBorder="1" applyAlignment="1" applyProtection="1">
      <alignment vertical="center" wrapText="1"/>
      <protection locked="0"/>
    </xf>
    <xf numFmtId="166" fontId="5" fillId="24" borderId="13" xfId="44" applyNumberFormat="1" applyFont="1" applyFill="1" applyBorder="1" applyAlignment="1" applyProtection="1">
      <alignment vertical="center" wrapText="1"/>
      <protection locked="0"/>
    </xf>
    <xf numFmtId="166" fontId="5" fillId="0" borderId="12" xfId="44" applyNumberFormat="1" applyFont="1" applyBorder="1" applyAlignment="1" applyProtection="1">
      <alignment vertical="center" wrapText="1"/>
      <protection locked="0"/>
    </xf>
    <xf numFmtId="166" fontId="5" fillId="0" borderId="13" xfId="44" applyNumberFormat="1" applyFont="1" applyBorder="1" applyAlignment="1" applyProtection="1">
      <alignment vertical="center" wrapText="1"/>
      <protection locked="0"/>
    </xf>
    <xf numFmtId="165" fontId="6" fillId="0" borderId="0" xfId="0" applyNumberFormat="1" applyFont="1" applyFill="1" applyBorder="1" applyAlignment="1">
      <alignment vertical="center" wrapText="1"/>
    </xf>
    <xf numFmtId="166" fontId="5" fillId="24" borderId="12" xfId="44" applyNumberFormat="1" applyFont="1" applyFill="1" applyBorder="1" applyAlignment="1" applyProtection="1">
      <alignment vertical="center" wrapText="1"/>
      <protection hidden="1"/>
    </xf>
    <xf numFmtId="3" fontId="5" fillId="0" borderId="0" xfId="0" applyNumberFormat="1" applyFont="1" applyAlignment="1">
      <alignment vertical="center" wrapText="1"/>
    </xf>
    <xf numFmtId="3" fontId="5" fillId="24" borderId="14" xfId="0" applyNumberFormat="1" applyFont="1" applyFill="1" applyBorder="1" applyAlignment="1">
      <alignment vertical="center" wrapText="1"/>
    </xf>
    <xf numFmtId="166" fontId="5" fillId="0" borderId="15" xfId="44" applyNumberFormat="1" applyFont="1" applyBorder="1" applyAlignment="1" applyProtection="1">
      <alignment vertical="center" wrapText="1"/>
      <protection locked="0"/>
    </xf>
    <xf numFmtId="165" fontId="6" fillId="0" borderId="0" xfId="0" applyNumberFormat="1" applyFont="1" applyFill="1" applyAlignment="1">
      <alignment vertical="center" wrapText="1"/>
    </xf>
    <xf numFmtId="166" fontId="5" fillId="24" borderId="13" xfId="44" applyNumberFormat="1" applyFont="1" applyFill="1" applyBorder="1" applyAlignment="1">
      <alignment vertical="center" wrapText="1"/>
    </xf>
    <xf numFmtId="166" fontId="5" fillId="24" borderId="15" xfId="44" applyNumberFormat="1" applyFont="1" applyFill="1" applyBorder="1" applyAlignment="1">
      <alignment vertical="center" wrapText="1"/>
    </xf>
    <xf numFmtId="3" fontId="5" fillId="24" borderId="16" xfId="0" applyNumberFormat="1" applyFont="1" applyFill="1" applyBorder="1" applyAlignment="1">
      <alignment vertical="center" wrapText="1"/>
    </xf>
    <xf numFmtId="3" fontId="5" fillId="24" borderId="17" xfId="0" applyNumberFormat="1" applyFont="1" applyFill="1" applyBorder="1" applyAlignment="1">
      <alignment vertical="center" wrapText="1"/>
    </xf>
    <xf numFmtId="44" fontId="5" fillId="24" borderId="18" xfId="44" applyFont="1" applyFill="1" applyBorder="1" applyAlignment="1">
      <alignment vertical="center" wrapText="1"/>
    </xf>
    <xf numFmtId="44" fontId="5" fillId="24" borderId="14" xfId="44" applyFont="1" applyFill="1" applyBorder="1" applyAlignment="1">
      <alignment vertical="center" wrapText="1"/>
    </xf>
    <xf numFmtId="166" fontId="5" fillId="0" borderId="19" xfId="44" applyNumberFormat="1" applyFont="1" applyFill="1" applyBorder="1" applyAlignment="1" applyProtection="1">
      <alignment vertical="center" wrapText="1"/>
      <protection locked="0"/>
    </xf>
    <xf numFmtId="166" fontId="5" fillId="24" borderId="18" xfId="44" applyNumberFormat="1" applyFont="1" applyFill="1" applyBorder="1" applyAlignment="1" applyProtection="1">
      <alignment vertical="center" wrapText="1"/>
      <protection locked="0"/>
    </xf>
    <xf numFmtId="166" fontId="5" fillId="0" borderId="18" xfId="44" applyNumberFormat="1" applyFont="1" applyFill="1" applyBorder="1" applyAlignment="1" applyProtection="1">
      <alignment vertical="center" wrapText="1"/>
      <protection locked="0"/>
    </xf>
    <xf numFmtId="166" fontId="5" fillId="0" borderId="19" xfId="44" applyNumberFormat="1" applyFont="1" applyBorder="1" applyAlignment="1" applyProtection="1">
      <alignment vertical="center" wrapText="1"/>
      <protection locked="0"/>
    </xf>
    <xf numFmtId="166" fontId="5" fillId="0" borderId="18" xfId="44" applyNumberFormat="1" applyFont="1" applyBorder="1" applyAlignment="1" applyProtection="1">
      <alignment vertical="center" wrapText="1"/>
      <protection locked="0"/>
    </xf>
    <xf numFmtId="166" fontId="5" fillId="0" borderId="13" xfId="44" applyNumberFormat="1" applyFont="1" applyFill="1" applyBorder="1" applyAlignment="1" applyProtection="1">
      <alignment vertical="center" wrapText="1"/>
      <protection locked="0"/>
    </xf>
    <xf numFmtId="3" fontId="5" fillId="0" borderId="0" xfId="0" applyNumberFormat="1" applyFont="1" applyBorder="1" applyAlignment="1">
      <alignment vertical="center" wrapText="1"/>
    </xf>
    <xf numFmtId="166" fontId="5" fillId="24" borderId="19" xfId="44" applyNumberFormat="1" applyFont="1" applyFill="1" applyBorder="1" applyAlignment="1" applyProtection="1">
      <alignment vertical="center" wrapText="1"/>
      <protection locked="0"/>
    </xf>
    <xf numFmtId="166" fontId="5" fillId="0" borderId="14" xfId="44" applyNumberFormat="1" applyFont="1" applyBorder="1" applyAlignment="1" applyProtection="1">
      <alignment vertical="center" wrapText="1"/>
      <protection locked="0"/>
    </xf>
    <xf numFmtId="166" fontId="5" fillId="0" borderId="0" xfId="0" applyNumberFormat="1" applyFont="1" applyAlignment="1">
      <alignment vertical="center" wrapText="1"/>
    </xf>
    <xf numFmtId="166" fontId="5" fillId="0" borderId="0" xfId="0" applyNumberFormat="1" applyFont="1" applyBorder="1" applyAlignment="1">
      <alignment vertical="center" wrapText="1"/>
    </xf>
    <xf numFmtId="165" fontId="7" fillId="0" borderId="0" xfId="0" applyNumberFormat="1" applyFont="1" applyFill="1" applyAlignment="1">
      <alignment vertical="center" wrapText="1"/>
    </xf>
    <xf numFmtId="3" fontId="7" fillId="0" borderId="0" xfId="0" applyNumberFormat="1" applyFont="1" applyFill="1" applyBorder="1" applyAlignment="1">
      <alignment vertical="center" wrapText="1"/>
    </xf>
    <xf numFmtId="3" fontId="5" fillId="0" borderId="0" xfId="0" applyNumberFormat="1" applyFont="1" applyFill="1" applyAlignment="1">
      <alignment vertical="center" wrapText="1"/>
    </xf>
    <xf numFmtId="166" fontId="5" fillId="0" borderId="20" xfId="44" applyNumberFormat="1" applyFont="1" applyFill="1" applyBorder="1" applyAlignment="1" applyProtection="1">
      <alignment vertical="center" wrapText="1"/>
      <protection locked="0"/>
    </xf>
    <xf numFmtId="165" fontId="5" fillId="24" borderId="0" xfId="0" applyNumberFormat="1" applyFont="1" applyFill="1" applyAlignment="1" applyProtection="1">
      <alignment vertical="center" wrapText="1"/>
      <protection locked="0"/>
    </xf>
    <xf numFmtId="165" fontId="5" fillId="24" borderId="13" xfId="0" applyNumberFormat="1" applyFont="1" applyFill="1" applyBorder="1" applyAlignment="1" applyProtection="1">
      <alignment vertical="center" wrapText="1"/>
      <protection locked="0"/>
    </xf>
    <xf numFmtId="3" fontId="5" fillId="0" borderId="0" xfId="0" applyNumberFormat="1" applyFont="1" applyFill="1" applyBorder="1" applyAlignment="1">
      <alignment vertical="center" wrapText="1"/>
    </xf>
    <xf numFmtId="166" fontId="7" fillId="0" borderId="0" xfId="0" applyNumberFormat="1" applyFont="1" applyFill="1" applyAlignment="1">
      <alignment vertical="center" wrapText="1"/>
    </xf>
    <xf numFmtId="166" fontId="5" fillId="0" borderId="0" xfId="0" applyNumberFormat="1" applyFont="1" applyFill="1" applyAlignment="1">
      <alignment vertical="center" wrapText="1"/>
    </xf>
    <xf numFmtId="166" fontId="5" fillId="0" borderId="0" xfId="0" applyNumberFormat="1" applyFont="1" applyFill="1" applyBorder="1" applyAlignment="1">
      <alignment vertical="center" wrapText="1"/>
    </xf>
    <xf numFmtId="166" fontId="6" fillId="0" borderId="0" xfId="0" applyNumberFormat="1" applyFont="1" applyFill="1" applyAlignment="1">
      <alignment vertical="center" wrapText="1"/>
    </xf>
    <xf numFmtId="165" fontId="9" fillId="0" borderId="0" xfId="0" applyNumberFormat="1" applyFont="1" applyFill="1" applyAlignment="1">
      <alignment vertical="center" wrapText="1"/>
    </xf>
    <xf numFmtId="3" fontId="9" fillId="0" borderId="0" xfId="0" applyNumberFormat="1" applyFont="1" applyFill="1" applyAlignment="1">
      <alignment vertical="center" wrapText="1"/>
    </xf>
    <xf numFmtId="165" fontId="7" fillId="0" borderId="0" xfId="0" applyNumberFormat="1" applyFont="1" applyBorder="1" applyAlignment="1">
      <alignment vertical="center" wrapText="1"/>
    </xf>
    <xf numFmtId="167" fontId="5" fillId="0" borderId="12" xfId="0" applyNumberFormat="1" applyFont="1" applyBorder="1" applyAlignment="1" applyProtection="1">
      <alignment horizontal="left" vertical="center" wrapText="1"/>
      <protection locked="0"/>
    </xf>
    <xf numFmtId="167" fontId="5" fillId="24" borderId="12" xfId="0" applyNumberFormat="1" applyFont="1" applyFill="1" applyBorder="1" applyAlignment="1" applyProtection="1">
      <alignment horizontal="left" vertical="center" wrapText="1"/>
      <protection locked="0"/>
    </xf>
    <xf numFmtId="0" fontId="5" fillId="0" borderId="0" xfId="0" applyFont="1" applyAlignment="1" applyProtection="1">
      <alignment horizontal="left" wrapText="1"/>
      <protection/>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15" fillId="0" borderId="0" xfId="0" applyFont="1" applyAlignment="1">
      <alignment/>
    </xf>
    <xf numFmtId="0" fontId="4" fillId="0" borderId="0" xfId="0" applyFont="1" applyAlignment="1" applyProtection="1">
      <alignment wrapText="1"/>
      <protection/>
    </xf>
    <xf numFmtId="0" fontId="6" fillId="0" borderId="0" xfId="0" applyFont="1" applyAlignment="1" applyProtection="1">
      <alignment/>
      <protection/>
    </xf>
    <xf numFmtId="0" fontId="5" fillId="0" borderId="0" xfId="0" applyFont="1" applyAlignment="1" applyProtection="1">
      <alignment wrapText="1"/>
      <protection/>
    </xf>
    <xf numFmtId="0" fontId="4" fillId="0" borderId="0" xfId="0" applyFont="1" applyAlignment="1" applyProtection="1">
      <alignment/>
      <protection hidden="1"/>
    </xf>
    <xf numFmtId="0" fontId="4" fillId="0" borderId="10" xfId="0" applyFont="1" applyBorder="1" applyAlignment="1" applyProtection="1">
      <alignment/>
      <protection hidden="1"/>
    </xf>
    <xf numFmtId="0" fontId="4" fillId="0" borderId="0" xfId="0" applyFont="1" applyBorder="1" applyAlignment="1" applyProtection="1">
      <alignment/>
      <protection hidden="1"/>
    </xf>
    <xf numFmtId="0" fontId="4" fillId="0" borderId="11" xfId="0" applyFont="1" applyBorder="1" applyAlignment="1" applyProtection="1">
      <alignment/>
      <protection hidden="1"/>
    </xf>
    <xf numFmtId="0" fontId="5" fillId="0" borderId="0" xfId="0" applyFont="1" applyFill="1" applyAlignment="1" applyProtection="1">
      <alignment vertical="top"/>
      <protection/>
    </xf>
    <xf numFmtId="0" fontId="5" fillId="0" borderId="0" xfId="0" applyFont="1" applyAlignment="1" applyProtection="1">
      <alignment vertical="top"/>
      <protection/>
    </xf>
    <xf numFmtId="0" fontId="5" fillId="0" borderId="0" xfId="0" applyFont="1" applyAlignment="1" applyProtection="1">
      <alignment vertical="top" wrapText="1"/>
      <protection/>
    </xf>
    <xf numFmtId="0" fontId="5" fillId="0" borderId="0" xfId="0" applyFont="1" applyAlignment="1">
      <alignment vertical="top"/>
    </xf>
    <xf numFmtId="0" fontId="4" fillId="0" borderId="0" xfId="0" applyFont="1" applyFill="1" applyAlignment="1" applyProtection="1">
      <alignment vertical="top"/>
      <protection/>
    </xf>
    <xf numFmtId="0" fontId="4" fillId="0" borderId="0" xfId="0" applyFont="1" applyAlignment="1" applyProtection="1">
      <alignment vertical="top" wrapText="1"/>
      <protection/>
    </xf>
    <xf numFmtId="0" fontId="4" fillId="0" borderId="0" xfId="0" applyFont="1" applyAlignment="1">
      <alignment vertical="top"/>
    </xf>
    <xf numFmtId="0" fontId="6" fillId="0" borderId="0" xfId="0" applyFont="1" applyAlignment="1" applyProtection="1">
      <alignment vertical="top"/>
      <protection/>
    </xf>
    <xf numFmtId="9" fontId="5" fillId="24" borderId="19" xfId="59" applyFont="1" applyFill="1" applyBorder="1" applyAlignment="1" applyProtection="1">
      <alignment vertical="center" wrapText="1"/>
      <protection hidden="1"/>
    </xf>
    <xf numFmtId="0" fontId="4" fillId="0" borderId="0" xfId="0" applyFont="1" applyAlignment="1">
      <alignment horizontal="left" wrapText="1"/>
    </xf>
    <xf numFmtId="165" fontId="7" fillId="0" borderId="12" xfId="0" applyNumberFormat="1" applyFont="1" applyBorder="1" applyAlignment="1">
      <alignment horizontal="center" vertical="center" wrapText="1"/>
    </xf>
    <xf numFmtId="165" fontId="7" fillId="0" borderId="24" xfId="0" applyNumberFormat="1" applyFont="1" applyBorder="1" applyAlignment="1">
      <alignment horizontal="center" vertical="center" wrapText="1"/>
    </xf>
    <xf numFmtId="0" fontId="5" fillId="0" borderId="16" xfId="0" applyFont="1" applyBorder="1" applyAlignment="1" applyProtection="1">
      <alignment vertical="top"/>
      <protection/>
    </xf>
    <xf numFmtId="0" fontId="5" fillId="0" borderId="17" xfId="0" applyFont="1" applyBorder="1" applyAlignment="1" applyProtection="1">
      <alignment vertical="top"/>
      <protection/>
    </xf>
    <xf numFmtId="0" fontId="5" fillId="0" borderId="17" xfId="0" applyFont="1" applyBorder="1" applyAlignment="1" applyProtection="1">
      <alignment vertical="top" wrapText="1"/>
      <protection/>
    </xf>
    <xf numFmtId="0" fontId="5" fillId="0" borderId="25" xfId="0" applyFont="1" applyBorder="1" applyAlignment="1" applyProtection="1">
      <alignment vertical="top" wrapText="1"/>
      <protection/>
    </xf>
    <xf numFmtId="0" fontId="5" fillId="0" borderId="26" xfId="0" applyFont="1" applyBorder="1" applyAlignment="1" applyProtection="1">
      <alignment vertical="top"/>
      <protection/>
    </xf>
    <xf numFmtId="0" fontId="5" fillId="0" borderId="0" xfId="0" applyFont="1" applyBorder="1" applyAlignment="1" applyProtection="1" quotePrefix="1">
      <alignment vertical="top"/>
      <protection/>
    </xf>
    <xf numFmtId="0" fontId="4" fillId="0" borderId="0" xfId="0" applyFont="1" applyBorder="1" applyAlignment="1" applyProtection="1">
      <alignment horizontal="left" vertical="top" wrapText="1"/>
      <protection/>
    </xf>
    <xf numFmtId="0" fontId="4" fillId="0" borderId="27" xfId="0" applyFont="1" applyBorder="1" applyAlignment="1" applyProtection="1">
      <alignment vertical="top" wrapText="1"/>
      <protection/>
    </xf>
    <xf numFmtId="0" fontId="4" fillId="0" borderId="26" xfId="0" applyFont="1" applyFill="1" applyBorder="1" applyAlignment="1" applyProtection="1">
      <alignment/>
      <protection/>
    </xf>
    <xf numFmtId="0" fontId="4" fillId="0" borderId="26" xfId="0" applyFont="1" applyBorder="1" applyAlignment="1">
      <alignment/>
    </xf>
    <xf numFmtId="0" fontId="4" fillId="0" borderId="18" xfId="0" applyFont="1" applyBorder="1" applyAlignment="1">
      <alignment/>
    </xf>
    <xf numFmtId="0" fontId="4" fillId="0" borderId="14" xfId="0" applyFont="1" applyBorder="1" applyAlignment="1">
      <alignment vertical="center"/>
    </xf>
    <xf numFmtId="0" fontId="4" fillId="0" borderId="14" xfId="0" applyFont="1" applyBorder="1" applyAlignment="1">
      <alignment/>
    </xf>
    <xf numFmtId="0" fontId="4" fillId="0" borderId="28" xfId="0" applyFont="1" applyBorder="1" applyAlignment="1">
      <alignment/>
    </xf>
    <xf numFmtId="0" fontId="7" fillId="0" borderId="0" xfId="0" applyFont="1" applyAlignment="1">
      <alignment/>
    </xf>
    <xf numFmtId="49" fontId="7" fillId="0" borderId="19" xfId="0" applyNumberFormat="1" applyFont="1" applyBorder="1" applyAlignment="1">
      <alignment vertical="top" wrapText="1"/>
    </xf>
    <xf numFmtId="166" fontId="7" fillId="0" borderId="20" xfId="44" applyNumberFormat="1" applyFont="1" applyFill="1" applyBorder="1" applyAlignment="1" applyProtection="1">
      <alignment vertical="center" wrapText="1"/>
      <protection hidden="1"/>
    </xf>
    <xf numFmtId="166" fontId="7" fillId="0" borderId="15" xfId="44" applyNumberFormat="1" applyFont="1" applyFill="1" applyBorder="1" applyAlignment="1" applyProtection="1">
      <alignment vertical="center" wrapText="1"/>
      <protection hidden="1"/>
    </xf>
    <xf numFmtId="49" fontId="5" fillId="0" borderId="12" xfId="0" applyNumberFormat="1" applyFont="1" applyBorder="1" applyAlignment="1" applyProtection="1">
      <alignment horizontal="left" vertical="top" wrapText="1"/>
      <protection locked="0"/>
    </xf>
    <xf numFmtId="165" fontId="5" fillId="24" borderId="0" xfId="0" applyNumberFormat="1" applyFont="1" applyFill="1" applyBorder="1" applyAlignment="1">
      <alignment vertical="top" wrapText="1"/>
    </xf>
    <xf numFmtId="165" fontId="5" fillId="24" borderId="0" xfId="0" applyNumberFormat="1" applyFont="1" applyFill="1" applyAlignment="1">
      <alignment horizontal="left" vertical="top" wrapText="1"/>
    </xf>
    <xf numFmtId="165" fontId="5" fillId="24" borderId="15" xfId="0" applyNumberFormat="1" applyFont="1" applyFill="1" applyBorder="1" applyAlignment="1">
      <alignment vertical="top" wrapText="1"/>
    </xf>
    <xf numFmtId="165" fontId="5" fillId="24" borderId="17" xfId="0" applyNumberFormat="1" applyFont="1" applyFill="1" applyBorder="1" applyAlignment="1">
      <alignment vertical="top" wrapText="1"/>
    </xf>
    <xf numFmtId="165" fontId="5" fillId="24" borderId="14" xfId="0" applyNumberFormat="1" applyFont="1" applyFill="1" applyBorder="1" applyAlignment="1">
      <alignment vertical="top" wrapText="1"/>
    </xf>
    <xf numFmtId="49" fontId="5" fillId="0" borderId="19" xfId="0" applyNumberFormat="1" applyFont="1" applyBorder="1" applyAlignment="1" applyProtection="1">
      <alignment horizontal="left" vertical="top" wrapText="1"/>
      <protection locked="0"/>
    </xf>
    <xf numFmtId="49" fontId="5" fillId="0" borderId="20" xfId="0" applyNumberFormat="1" applyFont="1" applyBorder="1" applyAlignment="1" applyProtection="1">
      <alignment horizontal="left" vertical="top" wrapText="1"/>
      <protection locked="0"/>
    </xf>
    <xf numFmtId="165" fontId="7" fillId="12" borderId="12" xfId="0" applyNumberFormat="1" applyFont="1" applyFill="1" applyBorder="1" applyAlignment="1">
      <alignment horizontal="left" vertical="top" wrapText="1"/>
    </xf>
    <xf numFmtId="49" fontId="5" fillId="0" borderId="12" xfId="0" applyNumberFormat="1" applyFont="1" applyFill="1" applyBorder="1" applyAlignment="1" applyProtection="1">
      <alignment horizontal="left" vertical="top" wrapText="1"/>
      <protection locked="0"/>
    </xf>
    <xf numFmtId="49" fontId="7" fillId="8" borderId="12" xfId="0" applyNumberFormat="1" applyFont="1" applyFill="1" applyBorder="1" applyAlignment="1">
      <alignment horizontal="left" vertical="top" wrapText="1"/>
    </xf>
    <xf numFmtId="165" fontId="5" fillId="0" borderId="12" xfId="0" applyNumberFormat="1" applyFont="1" applyFill="1" applyBorder="1" applyAlignment="1">
      <alignment horizontal="left" vertical="top" wrapText="1"/>
    </xf>
    <xf numFmtId="165" fontId="7" fillId="24" borderId="12" xfId="0" applyNumberFormat="1" applyFont="1" applyFill="1" applyBorder="1" applyAlignment="1">
      <alignment horizontal="left" vertical="top" wrapText="1"/>
    </xf>
    <xf numFmtId="165" fontId="5" fillId="0" borderId="12" xfId="0" applyNumberFormat="1" applyFont="1" applyFill="1" applyBorder="1" applyAlignment="1" applyProtection="1">
      <alignment horizontal="left" vertical="top" wrapText="1"/>
      <protection locked="0"/>
    </xf>
    <xf numFmtId="165" fontId="7" fillId="8" borderId="12" xfId="0" applyNumberFormat="1" applyFont="1" applyFill="1" applyBorder="1" applyAlignment="1">
      <alignment horizontal="left" vertical="top" wrapText="1"/>
    </xf>
    <xf numFmtId="165" fontId="3" fillId="16" borderId="12" xfId="0" applyNumberFormat="1" applyFont="1" applyFill="1" applyBorder="1" applyAlignment="1">
      <alignment horizontal="left" vertical="top" wrapText="1"/>
    </xf>
    <xf numFmtId="165" fontId="12" fillId="12" borderId="12" xfId="0" applyNumberFormat="1" applyFont="1" applyFill="1" applyBorder="1" applyAlignment="1">
      <alignment horizontal="left" vertical="top" wrapText="1"/>
    </xf>
    <xf numFmtId="165" fontId="3" fillId="12" borderId="24" xfId="0" applyNumberFormat="1" applyFont="1" applyFill="1" applyBorder="1" applyAlignment="1">
      <alignment horizontal="left" vertical="center" wrapText="1"/>
    </xf>
    <xf numFmtId="0" fontId="3" fillId="12" borderId="24" xfId="0" applyFont="1" applyFill="1" applyBorder="1" applyAlignment="1">
      <alignment horizontal="center"/>
    </xf>
    <xf numFmtId="0" fontId="4" fillId="0" borderId="29" xfId="0" applyFont="1" applyBorder="1" applyAlignment="1">
      <alignment horizontal="left" wrapText="1"/>
    </xf>
    <xf numFmtId="0" fontId="4" fillId="0" borderId="30" xfId="0" applyFont="1" applyBorder="1" applyAlignment="1">
      <alignment horizontal="left" wrapText="1"/>
    </xf>
    <xf numFmtId="0" fontId="4" fillId="0" borderId="31" xfId="0" applyFont="1" applyBorder="1" applyAlignment="1">
      <alignment horizontal="left" wrapText="1"/>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1" xfId="0" applyFont="1" applyBorder="1" applyAlignment="1">
      <alignment horizontal="left" wrapText="1"/>
    </xf>
    <xf numFmtId="0" fontId="4" fillId="0" borderId="0" xfId="0" applyFont="1" applyAlignment="1">
      <alignment horizontal="left" wrapText="1"/>
    </xf>
    <xf numFmtId="0" fontId="3" fillId="12" borderId="19" xfId="0" applyFont="1" applyFill="1" applyBorder="1" applyAlignment="1">
      <alignment horizontal="center"/>
    </xf>
    <xf numFmtId="0" fontId="5" fillId="0" borderId="26"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5" fillId="0" borderId="0" xfId="0" applyFont="1" applyBorder="1" applyAlignment="1" applyProtection="1">
      <alignment horizontal="left" wrapText="1"/>
      <protection/>
    </xf>
    <xf numFmtId="0" fontId="5" fillId="0" borderId="27" xfId="0" applyFont="1" applyBorder="1" applyAlignment="1" applyProtection="1">
      <alignment horizontal="left" wrapText="1"/>
      <protection/>
    </xf>
    <xf numFmtId="0" fontId="7" fillId="0" borderId="0" xfId="0" applyFont="1" applyAlignment="1">
      <alignment horizontal="left" wrapText="1"/>
    </xf>
    <xf numFmtId="0" fontId="7" fillId="0" borderId="0" xfId="0" applyFont="1" applyAlignment="1">
      <alignment vertical="top" wrapText="1"/>
    </xf>
    <xf numFmtId="166" fontId="7" fillId="24" borderId="13" xfId="44" applyNumberFormat="1" applyFont="1" applyFill="1" applyBorder="1" applyAlignment="1">
      <alignment horizontal="center" vertical="center" wrapText="1"/>
    </xf>
    <xf numFmtId="166" fontId="7" fillId="24" borderId="15" xfId="44" applyNumberFormat="1" applyFont="1" applyFill="1" applyBorder="1" applyAlignment="1">
      <alignment horizontal="center" vertical="center" wrapText="1"/>
    </xf>
    <xf numFmtId="166" fontId="7" fillId="24" borderId="20" xfId="44" applyNumberFormat="1" applyFont="1" applyFill="1" applyBorder="1" applyAlignment="1">
      <alignment horizontal="center" vertical="center" wrapText="1"/>
    </xf>
    <xf numFmtId="166" fontId="7" fillId="24" borderId="12" xfId="44" applyNumberFormat="1" applyFont="1" applyFill="1" applyBorder="1" applyAlignment="1">
      <alignment horizontal="center" vertical="center" wrapText="1"/>
    </xf>
    <xf numFmtId="168" fontId="5" fillId="0" borderId="0" xfId="0" applyNumberFormat="1" applyFont="1" applyAlignment="1" applyProtection="1">
      <alignment horizontal="left" vertical="center" wrapText="1"/>
      <protection hidden="1"/>
    </xf>
    <xf numFmtId="165" fontId="7" fillId="0" borderId="12" xfId="0" applyNumberFormat="1" applyFont="1" applyBorder="1" applyAlignment="1">
      <alignment horizontal="center" vertical="center" wrapText="1"/>
    </xf>
    <xf numFmtId="165" fontId="7" fillId="0" borderId="24" xfId="0" applyNumberFormat="1" applyFont="1" applyBorder="1" applyAlignment="1">
      <alignment horizontal="center" vertical="center" wrapText="1"/>
    </xf>
    <xf numFmtId="165" fontId="7" fillId="0" borderId="19" xfId="0" applyNumberFormat="1" applyFont="1" applyBorder="1" applyAlignment="1">
      <alignment horizontal="center" vertical="center" wrapText="1"/>
    </xf>
    <xf numFmtId="49" fontId="3" fillId="16" borderId="13" xfId="0" applyNumberFormat="1" applyFont="1" applyFill="1" applyBorder="1" applyAlignment="1">
      <alignment horizontal="left" vertical="center" wrapText="1"/>
    </xf>
    <xf numFmtId="49" fontId="3" fillId="16" borderId="15" xfId="0" applyNumberFormat="1" applyFont="1" applyFill="1" applyBorder="1" applyAlignment="1">
      <alignment horizontal="left" vertical="center" wrapText="1"/>
    </xf>
    <xf numFmtId="49" fontId="3" fillId="16" borderId="20" xfId="0" applyNumberFormat="1" applyFont="1" applyFill="1" applyBorder="1" applyAlignment="1">
      <alignment horizontal="left" vertical="center" wrapText="1"/>
    </xf>
    <xf numFmtId="165" fontId="3" fillId="12" borderId="12" xfId="0" applyNumberFormat="1" applyFont="1" applyFill="1" applyBorder="1" applyAlignment="1">
      <alignment horizontal="left" vertical="center" wrapText="1"/>
    </xf>
    <xf numFmtId="49" fontId="5" fillId="24" borderId="12" xfId="0" applyNumberFormat="1" applyFont="1" applyFill="1" applyBorder="1" applyAlignment="1" applyProtection="1">
      <alignment horizontal="left" vertical="top" wrapText="1"/>
      <protection locked="0"/>
    </xf>
    <xf numFmtId="49" fontId="7" fillId="8" borderId="12" xfId="0" applyNumberFormat="1" applyFont="1" applyFill="1" applyBorder="1" applyAlignment="1">
      <alignment horizontal="left" vertical="center" wrapText="1"/>
    </xf>
    <xf numFmtId="49" fontId="5" fillId="0" borderId="12" xfId="0" applyNumberFormat="1" applyFont="1" applyFill="1" applyBorder="1" applyAlignment="1">
      <alignment horizontal="left" wrapText="1"/>
    </xf>
    <xf numFmtId="49" fontId="7" fillId="24" borderId="12" xfId="0" applyNumberFormat="1" applyFont="1" applyFill="1" applyBorder="1" applyAlignment="1">
      <alignment horizontal="left" wrapText="1"/>
    </xf>
    <xf numFmtId="49" fontId="5" fillId="24" borderId="12" xfId="0" applyNumberFormat="1" applyFont="1" applyFill="1" applyBorder="1" applyAlignment="1" applyProtection="1">
      <alignment horizontal="left" wrapText="1"/>
      <protection locked="0"/>
    </xf>
    <xf numFmtId="49" fontId="7" fillId="8" borderId="12" xfId="0" applyNumberFormat="1" applyFont="1" applyFill="1" applyBorder="1" applyAlignment="1">
      <alignment horizontal="left" wrapText="1"/>
    </xf>
    <xf numFmtId="49" fontId="7" fillId="8" borderId="12" xfId="0" applyNumberFormat="1" applyFont="1" applyFill="1" applyBorder="1" applyAlignment="1">
      <alignment horizontal="left" vertical="top" wrapText="1"/>
    </xf>
    <xf numFmtId="49" fontId="5" fillId="24" borderId="12"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49" fontId="7" fillId="24" borderId="12" xfId="0" applyNumberFormat="1" applyFont="1" applyFill="1" applyBorder="1" applyAlignment="1">
      <alignment horizontal="left" vertical="top" wrapText="1"/>
    </xf>
    <xf numFmtId="49" fontId="10" fillId="0" borderId="12" xfId="0" applyNumberFormat="1" applyFont="1" applyFill="1" applyBorder="1" applyAlignment="1">
      <alignment horizontal="left" vertical="top" wrapText="1"/>
    </xf>
    <xf numFmtId="49" fontId="5" fillId="24" borderId="13" xfId="0" applyNumberFormat="1" applyFont="1" applyFill="1" applyBorder="1" applyAlignment="1" applyProtection="1">
      <alignment horizontal="left" vertical="top" wrapText="1"/>
      <protection locked="0"/>
    </xf>
    <xf numFmtId="49" fontId="5" fillId="24" borderId="15" xfId="0" applyNumberFormat="1" applyFont="1" applyFill="1" applyBorder="1" applyAlignment="1" applyProtection="1">
      <alignment horizontal="left" vertical="top" wrapText="1"/>
      <protection locked="0"/>
    </xf>
    <xf numFmtId="49" fontId="5" fillId="24" borderId="20" xfId="0" applyNumberFormat="1" applyFont="1" applyFill="1" applyBorder="1" applyAlignment="1" applyProtection="1">
      <alignment horizontal="left" vertical="top" wrapText="1"/>
      <protection locked="0"/>
    </xf>
    <xf numFmtId="49" fontId="5" fillId="24" borderId="18" xfId="0" applyNumberFormat="1" applyFont="1" applyFill="1" applyBorder="1" applyAlignment="1">
      <alignment vertical="top" wrapText="1"/>
    </xf>
    <xf numFmtId="49" fontId="5" fillId="24" borderId="14" xfId="0" applyNumberFormat="1" applyFont="1" applyFill="1" applyBorder="1" applyAlignment="1">
      <alignment vertical="top" wrapText="1"/>
    </xf>
    <xf numFmtId="49" fontId="5" fillId="24" borderId="28" xfId="0" applyNumberFormat="1" applyFont="1" applyFill="1" applyBorder="1" applyAlignment="1">
      <alignment vertical="top" wrapText="1"/>
    </xf>
    <xf numFmtId="49" fontId="5" fillId="0" borderId="12" xfId="0" applyNumberFormat="1" applyFont="1" applyBorder="1" applyAlignment="1">
      <alignment horizontal="left" vertical="top" wrapText="1"/>
    </xf>
    <xf numFmtId="49" fontId="5" fillId="24" borderId="18" xfId="0" applyNumberFormat="1" applyFont="1" applyFill="1" applyBorder="1" applyAlignment="1">
      <alignment horizontal="left" vertical="top" wrapText="1"/>
    </xf>
    <xf numFmtId="49" fontId="5" fillId="24" borderId="14" xfId="0" applyNumberFormat="1" applyFont="1" applyFill="1" applyBorder="1" applyAlignment="1">
      <alignment horizontal="left" vertical="top" wrapText="1"/>
    </xf>
    <xf numFmtId="49" fontId="5" fillId="24" borderId="28" xfId="0" applyNumberFormat="1" applyFont="1" applyFill="1" applyBorder="1" applyAlignment="1">
      <alignment horizontal="left" vertical="top" wrapText="1"/>
    </xf>
    <xf numFmtId="165" fontId="13" fillId="12" borderId="12" xfId="0" applyNumberFormat="1" applyFont="1" applyFill="1" applyBorder="1" applyAlignment="1">
      <alignment horizontal="center" vertical="center" wrapText="1"/>
    </xf>
    <xf numFmtId="165" fontId="5" fillId="0" borderId="13" xfId="0" applyNumberFormat="1" applyFont="1" applyFill="1" applyBorder="1" applyAlignment="1">
      <alignment horizontal="right" vertical="center" wrapText="1"/>
    </xf>
    <xf numFmtId="165" fontId="5" fillId="0" borderId="20" xfId="0" applyNumberFormat="1" applyFont="1" applyFill="1" applyBorder="1" applyAlignment="1">
      <alignment horizontal="right" vertical="center" wrapText="1"/>
    </xf>
    <xf numFmtId="165" fontId="5" fillId="22" borderId="13" xfId="0" applyNumberFormat="1" applyFont="1" applyFill="1" applyBorder="1" applyAlignment="1" applyProtection="1">
      <alignment horizontal="left" vertical="center" wrapText="1"/>
      <protection locked="0"/>
    </xf>
    <xf numFmtId="165" fontId="5" fillId="22" borderId="15" xfId="0" applyNumberFormat="1" applyFont="1" applyFill="1" applyBorder="1" applyAlignment="1" applyProtection="1">
      <alignment horizontal="left" vertical="center" wrapText="1"/>
      <protection locked="0"/>
    </xf>
    <xf numFmtId="165" fontId="5" fillId="22" borderId="20" xfId="0" applyNumberFormat="1" applyFont="1" applyFill="1" applyBorder="1" applyAlignment="1" applyProtection="1">
      <alignment horizontal="left" vertical="center" wrapText="1"/>
      <protection locked="0"/>
    </xf>
    <xf numFmtId="165" fontId="3" fillId="12" borderId="12"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13</xdr:row>
      <xdr:rowOff>47625</xdr:rowOff>
    </xdr:from>
    <xdr:to>
      <xdr:col>5</xdr:col>
      <xdr:colOff>542925</xdr:colOff>
      <xdr:row>15</xdr:row>
      <xdr:rowOff>114300</xdr:rowOff>
    </xdr:to>
    <xdr:pic>
      <xdr:nvPicPr>
        <xdr:cNvPr id="1" name="Picture 2"/>
        <xdr:cNvPicPr preferRelativeResize="1">
          <a:picLocks noChangeAspect="1"/>
        </xdr:cNvPicPr>
      </xdr:nvPicPr>
      <xdr:blipFill>
        <a:blip r:embed="rId1"/>
        <a:stretch>
          <a:fillRect/>
        </a:stretch>
      </xdr:blipFill>
      <xdr:spPr>
        <a:xfrm>
          <a:off x="1019175" y="2447925"/>
          <a:ext cx="22383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49"/>
  <sheetViews>
    <sheetView showGridLines="0" zoomScalePageLayoutView="0" workbookViewId="0" topLeftCell="A14">
      <selection activeCell="A1" sqref="A1"/>
    </sheetView>
  </sheetViews>
  <sheetFormatPr defaultColWidth="9.140625" defaultRowHeight="15"/>
  <cols>
    <col min="1" max="1" width="4.140625" style="1" customWidth="1"/>
    <col min="2" max="16384" width="9.140625" style="1" customWidth="1"/>
  </cols>
  <sheetData>
    <row r="1" ht="14.25">
      <c r="B1" s="84" t="s">
        <v>95</v>
      </c>
    </row>
    <row r="2" spans="2:16" ht="15">
      <c r="B2" s="140" t="s">
        <v>22</v>
      </c>
      <c r="C2" s="140"/>
      <c r="D2" s="140"/>
      <c r="E2" s="140"/>
      <c r="F2" s="140"/>
      <c r="G2" s="140"/>
      <c r="H2" s="140"/>
      <c r="I2" s="140"/>
      <c r="J2" s="140"/>
      <c r="K2" s="140"/>
      <c r="L2" s="140"/>
      <c r="M2" s="140"/>
      <c r="N2" s="140"/>
      <c r="O2" s="140"/>
      <c r="P2" s="140"/>
    </row>
    <row r="3" spans="2:16" ht="15">
      <c r="B3" s="148" t="s">
        <v>84</v>
      </c>
      <c r="C3" s="148"/>
      <c r="D3" s="148"/>
      <c r="E3" s="148"/>
      <c r="F3" s="148"/>
      <c r="G3" s="148"/>
      <c r="H3" s="148"/>
      <c r="I3" s="148"/>
      <c r="J3" s="148"/>
      <c r="K3" s="148"/>
      <c r="L3" s="148"/>
      <c r="M3" s="148"/>
      <c r="N3" s="148"/>
      <c r="O3" s="148"/>
      <c r="P3" s="148"/>
    </row>
    <row r="5" spans="2:16" ht="14.25" customHeight="1">
      <c r="B5" s="147" t="s">
        <v>41</v>
      </c>
      <c r="C5" s="147"/>
      <c r="D5" s="147"/>
      <c r="E5" s="147"/>
      <c r="F5" s="147"/>
      <c r="G5" s="147"/>
      <c r="H5" s="147"/>
      <c r="I5" s="147"/>
      <c r="J5" s="147"/>
      <c r="K5" s="147"/>
      <c r="L5" s="147"/>
      <c r="M5" s="147"/>
      <c r="N5" s="147"/>
      <c r="O5" s="147"/>
      <c r="P5" s="147"/>
    </row>
    <row r="6" spans="2:16" ht="14.25">
      <c r="B6" s="147"/>
      <c r="C6" s="147"/>
      <c r="D6" s="147"/>
      <c r="E6" s="147"/>
      <c r="F6" s="147"/>
      <c r="G6" s="147"/>
      <c r="H6" s="147"/>
      <c r="I6" s="147"/>
      <c r="J6" s="147"/>
      <c r="K6" s="147"/>
      <c r="L6" s="147"/>
      <c r="M6" s="147"/>
      <c r="N6" s="147"/>
      <c r="O6" s="147"/>
      <c r="P6" s="147"/>
    </row>
    <row r="7" spans="2:16" ht="14.25">
      <c r="B7" s="147"/>
      <c r="C7" s="147"/>
      <c r="D7" s="147"/>
      <c r="E7" s="147"/>
      <c r="F7" s="147"/>
      <c r="G7" s="147"/>
      <c r="H7" s="147"/>
      <c r="I7" s="147"/>
      <c r="J7" s="147"/>
      <c r="K7" s="147"/>
      <c r="L7" s="147"/>
      <c r="M7" s="147"/>
      <c r="N7" s="147"/>
      <c r="O7" s="147"/>
      <c r="P7" s="147"/>
    </row>
    <row r="8" spans="2:16" ht="14.25">
      <c r="B8" s="147"/>
      <c r="C8" s="147"/>
      <c r="D8" s="147"/>
      <c r="E8" s="147"/>
      <c r="F8" s="147"/>
      <c r="G8" s="147"/>
      <c r="H8" s="147"/>
      <c r="I8" s="147"/>
      <c r="J8" s="147"/>
      <c r="K8" s="147"/>
      <c r="L8" s="147"/>
      <c r="M8" s="147"/>
      <c r="N8" s="147"/>
      <c r="O8" s="147"/>
      <c r="P8" s="147"/>
    </row>
    <row r="9" spans="2:16" ht="14.25">
      <c r="B9" s="147"/>
      <c r="C9" s="147"/>
      <c r="D9" s="147"/>
      <c r="E9" s="147"/>
      <c r="F9" s="147"/>
      <c r="G9" s="147"/>
      <c r="H9" s="147"/>
      <c r="I9" s="147"/>
      <c r="J9" s="147"/>
      <c r="K9" s="147"/>
      <c r="L9" s="147"/>
      <c r="M9" s="147"/>
      <c r="N9" s="147"/>
      <c r="O9" s="147"/>
      <c r="P9" s="147"/>
    </row>
    <row r="11" ht="15" thickBot="1"/>
    <row r="12" spans="2:16" ht="14.25">
      <c r="B12" s="141" t="s">
        <v>43</v>
      </c>
      <c r="C12" s="142"/>
      <c r="D12" s="142"/>
      <c r="E12" s="142"/>
      <c r="F12" s="142"/>
      <c r="G12" s="142"/>
      <c r="H12" s="142"/>
      <c r="I12" s="142"/>
      <c r="J12" s="142"/>
      <c r="K12" s="142"/>
      <c r="L12" s="142"/>
      <c r="M12" s="142"/>
      <c r="N12" s="142"/>
      <c r="O12" s="142"/>
      <c r="P12" s="143"/>
    </row>
    <row r="13" spans="2:16" ht="14.25">
      <c r="B13" s="144"/>
      <c r="C13" s="145"/>
      <c r="D13" s="145"/>
      <c r="E13" s="145"/>
      <c r="F13" s="145"/>
      <c r="G13" s="145"/>
      <c r="H13" s="145"/>
      <c r="I13" s="145"/>
      <c r="J13" s="145"/>
      <c r="K13" s="145"/>
      <c r="L13" s="145"/>
      <c r="M13" s="145"/>
      <c r="N13" s="145"/>
      <c r="O13" s="145"/>
      <c r="P13" s="146"/>
    </row>
    <row r="14" spans="2:16" ht="14.25">
      <c r="B14" s="2"/>
      <c r="C14" s="3"/>
      <c r="D14" s="3"/>
      <c r="E14" s="3"/>
      <c r="F14" s="3"/>
      <c r="G14" s="3"/>
      <c r="H14" s="3"/>
      <c r="I14" s="3"/>
      <c r="J14" s="3"/>
      <c r="K14" s="3"/>
      <c r="L14" s="3"/>
      <c r="M14" s="3"/>
      <c r="N14" s="3"/>
      <c r="O14" s="3"/>
      <c r="P14" s="4"/>
    </row>
    <row r="15" spans="2:16" ht="14.25">
      <c r="B15" s="2"/>
      <c r="C15" s="3"/>
      <c r="D15" s="3"/>
      <c r="E15" s="3"/>
      <c r="F15" s="3"/>
      <c r="G15" s="3"/>
      <c r="H15" s="3"/>
      <c r="I15" s="3"/>
      <c r="J15" s="3"/>
      <c r="K15" s="3"/>
      <c r="L15" s="3"/>
      <c r="M15" s="3"/>
      <c r="N15" s="3"/>
      <c r="O15" s="3"/>
      <c r="P15" s="4"/>
    </row>
    <row r="16" spans="2:16" ht="14.25">
      <c r="B16" s="2"/>
      <c r="C16" s="3"/>
      <c r="D16" s="3"/>
      <c r="E16" s="3"/>
      <c r="F16" s="3"/>
      <c r="G16" s="3"/>
      <c r="H16" s="3"/>
      <c r="I16" s="3"/>
      <c r="J16" s="3"/>
      <c r="K16" s="3"/>
      <c r="L16" s="3"/>
      <c r="M16" s="3"/>
      <c r="N16" s="3"/>
      <c r="O16" s="3"/>
      <c r="P16" s="4"/>
    </row>
    <row r="17" spans="2:16" s="88" customFormat="1" ht="14.25">
      <c r="B17" s="89" t="s">
        <v>44</v>
      </c>
      <c r="C17" s="90"/>
      <c r="D17" s="90"/>
      <c r="E17" s="90"/>
      <c r="F17" s="90"/>
      <c r="G17" s="90"/>
      <c r="H17" s="90"/>
      <c r="I17" s="90"/>
      <c r="J17" s="90"/>
      <c r="K17" s="90"/>
      <c r="L17" s="90"/>
      <c r="M17" s="90"/>
      <c r="N17" s="90"/>
      <c r="O17" s="90"/>
      <c r="P17" s="91"/>
    </row>
    <row r="18" spans="2:16" ht="14.25">
      <c r="B18" s="2" t="s">
        <v>45</v>
      </c>
      <c r="C18" s="3"/>
      <c r="D18" s="3"/>
      <c r="E18" s="3"/>
      <c r="F18" s="3"/>
      <c r="G18" s="3"/>
      <c r="H18" s="3"/>
      <c r="I18" s="3"/>
      <c r="J18" s="3"/>
      <c r="K18" s="3"/>
      <c r="L18" s="3"/>
      <c r="M18" s="3"/>
      <c r="N18" s="3"/>
      <c r="O18" s="3"/>
      <c r="P18" s="4"/>
    </row>
    <row r="19" spans="2:16" ht="14.25">
      <c r="B19" s="2" t="s">
        <v>46</v>
      </c>
      <c r="C19" s="3"/>
      <c r="D19" s="3"/>
      <c r="E19" s="3"/>
      <c r="F19" s="3"/>
      <c r="G19" s="3"/>
      <c r="H19" s="3"/>
      <c r="I19" s="3"/>
      <c r="J19" s="3"/>
      <c r="K19" s="3"/>
      <c r="L19" s="3"/>
      <c r="M19" s="3"/>
      <c r="N19" s="3"/>
      <c r="O19" s="3"/>
      <c r="P19" s="4"/>
    </row>
    <row r="20" spans="2:16" ht="15" thickBot="1">
      <c r="B20" s="81"/>
      <c r="C20" s="82"/>
      <c r="D20" s="82"/>
      <c r="E20" s="82"/>
      <c r="F20" s="82"/>
      <c r="G20" s="82"/>
      <c r="H20" s="82"/>
      <c r="I20" s="82"/>
      <c r="J20" s="82"/>
      <c r="K20" s="82"/>
      <c r="L20" s="82"/>
      <c r="M20" s="82"/>
      <c r="N20" s="82"/>
      <c r="O20" s="82"/>
      <c r="P20" s="83"/>
    </row>
    <row r="21" spans="2:16" ht="14.25">
      <c r="B21" s="3"/>
      <c r="C21" s="3"/>
      <c r="D21" s="3"/>
      <c r="E21" s="3"/>
      <c r="F21" s="3"/>
      <c r="G21" s="3"/>
      <c r="H21" s="3"/>
      <c r="I21" s="3"/>
      <c r="J21" s="3"/>
      <c r="K21" s="3"/>
      <c r="L21" s="3"/>
      <c r="M21" s="3"/>
      <c r="N21" s="3"/>
      <c r="O21" s="3"/>
      <c r="P21" s="3"/>
    </row>
    <row r="22" ht="14.25">
      <c r="B22" s="1" t="s">
        <v>20</v>
      </c>
    </row>
    <row r="23" ht="14.25">
      <c r="B23" s="1" t="s">
        <v>36</v>
      </c>
    </row>
    <row r="24" spans="3:16" ht="14.25">
      <c r="C24" s="147" t="s">
        <v>87</v>
      </c>
      <c r="D24" s="147"/>
      <c r="E24" s="147"/>
      <c r="F24" s="147"/>
      <c r="G24" s="147"/>
      <c r="H24" s="147"/>
      <c r="I24" s="147"/>
      <c r="J24" s="147"/>
      <c r="K24" s="147"/>
      <c r="L24" s="147"/>
      <c r="M24" s="147"/>
      <c r="N24" s="147"/>
      <c r="O24" s="147"/>
      <c r="P24" s="147"/>
    </row>
    <row r="25" ht="14.25">
      <c r="C25" s="1" t="s">
        <v>93</v>
      </c>
    </row>
    <row r="26" spans="3:16" ht="14.25" customHeight="1">
      <c r="C26" s="147" t="s">
        <v>92</v>
      </c>
      <c r="D26" s="147"/>
      <c r="E26" s="147"/>
      <c r="F26" s="147"/>
      <c r="G26" s="147"/>
      <c r="H26" s="147"/>
      <c r="I26" s="147"/>
      <c r="J26" s="147"/>
      <c r="K26" s="147"/>
      <c r="L26" s="147"/>
      <c r="M26" s="147"/>
      <c r="N26" s="147"/>
      <c r="O26" s="147"/>
      <c r="P26" s="147"/>
    </row>
    <row r="27" spans="3:16" s="118" customFormat="1" ht="15">
      <c r="C27" s="156" t="s">
        <v>88</v>
      </c>
      <c r="D27" s="156"/>
      <c r="E27" s="156"/>
      <c r="F27" s="156"/>
      <c r="G27" s="156"/>
      <c r="H27" s="156"/>
      <c r="I27" s="156"/>
      <c r="J27" s="156"/>
      <c r="K27" s="156"/>
      <c r="L27" s="156"/>
      <c r="M27" s="156"/>
      <c r="N27" s="156"/>
      <c r="O27" s="156"/>
      <c r="P27" s="156"/>
    </row>
    <row r="28" spans="3:16" s="118" customFormat="1" ht="15" customHeight="1">
      <c r="C28" s="157" t="s">
        <v>89</v>
      </c>
      <c r="D28" s="157"/>
      <c r="E28" s="157"/>
      <c r="F28" s="157"/>
      <c r="G28" s="157"/>
      <c r="H28" s="157"/>
      <c r="I28" s="157"/>
      <c r="J28" s="157"/>
      <c r="K28" s="157"/>
      <c r="L28" s="157"/>
      <c r="M28" s="157"/>
      <c r="N28" s="157"/>
      <c r="O28" s="157"/>
      <c r="P28" s="157"/>
    </row>
    <row r="29" spans="3:16" ht="14.25">
      <c r="C29" s="101"/>
      <c r="D29" s="101"/>
      <c r="E29" s="101"/>
      <c r="F29" s="101"/>
      <c r="G29" s="101"/>
      <c r="H29" s="101"/>
      <c r="I29" s="101"/>
      <c r="J29" s="101"/>
      <c r="K29" s="101"/>
      <c r="L29" s="101"/>
      <c r="M29" s="101"/>
      <c r="N29" s="101"/>
      <c r="O29" s="101"/>
      <c r="P29" s="101"/>
    </row>
    <row r="30" ht="14.25">
      <c r="B30" s="1" t="s">
        <v>37</v>
      </c>
    </row>
    <row r="31" ht="14.25">
      <c r="B31" s="1" t="s">
        <v>47</v>
      </c>
    </row>
    <row r="34" spans="1:20" s="95" customFormat="1" ht="14.25">
      <c r="A34" s="92"/>
      <c r="B34" s="104" t="s">
        <v>80</v>
      </c>
      <c r="C34" s="105"/>
      <c r="D34" s="106"/>
      <c r="E34" s="106"/>
      <c r="F34" s="106"/>
      <c r="G34" s="106"/>
      <c r="H34" s="106"/>
      <c r="I34" s="106"/>
      <c r="J34" s="106"/>
      <c r="K34" s="106"/>
      <c r="L34" s="106"/>
      <c r="M34" s="106"/>
      <c r="N34" s="106"/>
      <c r="O34" s="106"/>
      <c r="P34" s="107"/>
      <c r="Q34" s="94"/>
      <c r="R34" s="94"/>
      <c r="T34" s="93"/>
    </row>
    <row r="35" spans="1:20" s="98" customFormat="1" ht="14.25">
      <c r="A35" s="96"/>
      <c r="B35" s="108"/>
      <c r="C35" s="109" t="s">
        <v>81</v>
      </c>
      <c r="D35" s="110"/>
      <c r="E35" s="110"/>
      <c r="F35" s="110"/>
      <c r="G35" s="110"/>
      <c r="H35" s="110"/>
      <c r="I35" s="110"/>
      <c r="J35" s="110"/>
      <c r="K35" s="110"/>
      <c r="L35" s="110"/>
      <c r="M35" s="110"/>
      <c r="N35" s="110"/>
      <c r="O35" s="110"/>
      <c r="P35" s="111"/>
      <c r="Q35" s="97"/>
      <c r="R35" s="97"/>
      <c r="T35" s="99"/>
    </row>
    <row r="36" spans="1:20" s="98" customFormat="1" ht="14.25">
      <c r="A36" s="96"/>
      <c r="B36" s="108"/>
      <c r="C36" s="109" t="s">
        <v>82</v>
      </c>
      <c r="D36" s="110"/>
      <c r="E36" s="110"/>
      <c r="F36" s="110"/>
      <c r="G36" s="110"/>
      <c r="H36" s="110"/>
      <c r="I36" s="110"/>
      <c r="J36" s="110"/>
      <c r="K36" s="110"/>
      <c r="L36" s="110"/>
      <c r="M36" s="110"/>
      <c r="N36" s="110"/>
      <c r="O36" s="110"/>
      <c r="P36" s="111"/>
      <c r="Q36" s="97"/>
      <c r="R36" s="97"/>
      <c r="T36" s="99"/>
    </row>
    <row r="37" spans="2:21" ht="14.25" customHeight="1">
      <c r="B37" s="112"/>
      <c r="C37" s="154" t="s">
        <v>39</v>
      </c>
      <c r="D37" s="154"/>
      <c r="E37" s="154"/>
      <c r="F37" s="154"/>
      <c r="G37" s="154"/>
      <c r="H37" s="154"/>
      <c r="I37" s="154"/>
      <c r="J37" s="154"/>
      <c r="K37" s="154"/>
      <c r="L37" s="154"/>
      <c r="M37" s="154"/>
      <c r="N37" s="154"/>
      <c r="O37" s="154"/>
      <c r="P37" s="155"/>
      <c r="Q37" s="87"/>
      <c r="R37" s="85"/>
      <c r="S37" s="85"/>
      <c r="U37" s="86"/>
    </row>
    <row r="38" spans="2:21" ht="14.25">
      <c r="B38" s="112"/>
      <c r="C38" s="154"/>
      <c r="D38" s="154"/>
      <c r="E38" s="154"/>
      <c r="F38" s="154"/>
      <c r="G38" s="154"/>
      <c r="H38" s="154"/>
      <c r="I38" s="154"/>
      <c r="J38" s="154"/>
      <c r="K38" s="154"/>
      <c r="L38" s="154"/>
      <c r="M38" s="154"/>
      <c r="N38" s="154"/>
      <c r="O38" s="154"/>
      <c r="P38" s="155"/>
      <c r="Q38" s="80"/>
      <c r="R38" s="85"/>
      <c r="S38" s="85"/>
      <c r="U38" s="86"/>
    </row>
    <row r="39" spans="2:16" ht="14.25">
      <c r="B39" s="149" t="s">
        <v>40</v>
      </c>
      <c r="C39" s="150"/>
      <c r="D39" s="150"/>
      <c r="E39" s="150"/>
      <c r="F39" s="150"/>
      <c r="G39" s="150"/>
      <c r="H39" s="150"/>
      <c r="I39" s="150"/>
      <c r="J39" s="150"/>
      <c r="K39" s="150"/>
      <c r="L39" s="150"/>
      <c r="M39" s="150"/>
      <c r="N39" s="150"/>
      <c r="O39" s="150"/>
      <c r="P39" s="151"/>
    </row>
    <row r="40" spans="2:16" ht="14.25">
      <c r="B40" s="149"/>
      <c r="C40" s="150"/>
      <c r="D40" s="150"/>
      <c r="E40" s="150"/>
      <c r="F40" s="150"/>
      <c r="G40" s="150"/>
      <c r="H40" s="150"/>
      <c r="I40" s="150"/>
      <c r="J40" s="150"/>
      <c r="K40" s="150"/>
      <c r="L40" s="150"/>
      <c r="M40" s="150"/>
      <c r="N40" s="150"/>
      <c r="O40" s="150"/>
      <c r="P40" s="151"/>
    </row>
    <row r="41" spans="2:16" ht="14.25">
      <c r="B41" s="113"/>
      <c r="C41" s="152" t="s">
        <v>97</v>
      </c>
      <c r="D41" s="152"/>
      <c r="E41" s="152"/>
      <c r="F41" s="152"/>
      <c r="G41" s="152"/>
      <c r="H41" s="152"/>
      <c r="I41" s="152"/>
      <c r="J41" s="152"/>
      <c r="K41" s="152"/>
      <c r="L41" s="152"/>
      <c r="M41" s="152"/>
      <c r="N41" s="152"/>
      <c r="O41" s="152"/>
      <c r="P41" s="153"/>
    </row>
    <row r="42" spans="2:16" ht="14.25">
      <c r="B42" s="113"/>
      <c r="C42" s="152"/>
      <c r="D42" s="152"/>
      <c r="E42" s="152"/>
      <c r="F42" s="152"/>
      <c r="G42" s="152"/>
      <c r="H42" s="152"/>
      <c r="I42" s="152"/>
      <c r="J42" s="152"/>
      <c r="K42" s="152"/>
      <c r="L42" s="152"/>
      <c r="M42" s="152"/>
      <c r="N42" s="152"/>
      <c r="O42" s="152"/>
      <c r="P42" s="153"/>
    </row>
    <row r="43" spans="2:16" ht="14.25">
      <c r="B43" s="114"/>
      <c r="C43" s="115" t="s">
        <v>98</v>
      </c>
      <c r="D43" s="116"/>
      <c r="E43" s="116"/>
      <c r="F43" s="116"/>
      <c r="G43" s="116"/>
      <c r="H43" s="116"/>
      <c r="I43" s="116"/>
      <c r="J43" s="116"/>
      <c r="K43" s="116"/>
      <c r="L43" s="116"/>
      <c r="M43" s="116"/>
      <c r="N43" s="116"/>
      <c r="O43" s="116"/>
      <c r="P43" s="117"/>
    </row>
    <row r="46" spans="1:16" ht="14.25">
      <c r="A46" s="5"/>
      <c r="B46" s="30" t="s">
        <v>29</v>
      </c>
      <c r="C46" s="30"/>
      <c r="D46" s="30"/>
      <c r="E46" s="30"/>
      <c r="F46" s="30"/>
      <c r="G46" s="30"/>
      <c r="H46" s="30"/>
      <c r="I46" s="30"/>
      <c r="J46" s="30"/>
      <c r="K46" s="30"/>
      <c r="L46" s="30"/>
      <c r="M46" s="30"/>
      <c r="N46" s="30"/>
      <c r="O46" s="30"/>
      <c r="P46" s="30"/>
    </row>
    <row r="47" spans="1:16" ht="14.25">
      <c r="A47" s="5"/>
      <c r="B47" s="147" t="s">
        <v>38</v>
      </c>
      <c r="C47" s="147"/>
      <c r="D47" s="147"/>
      <c r="E47" s="147"/>
      <c r="F47" s="147"/>
      <c r="G47" s="147"/>
      <c r="H47" s="147"/>
      <c r="I47" s="147"/>
      <c r="J47" s="147"/>
      <c r="K47" s="147"/>
      <c r="L47" s="147"/>
      <c r="M47" s="147"/>
      <c r="N47" s="147"/>
      <c r="O47" s="147"/>
      <c r="P47" s="147"/>
    </row>
    <row r="48" ht="14.25">
      <c r="B48" s="1" t="s">
        <v>21</v>
      </c>
    </row>
    <row r="49" ht="14.25">
      <c r="B49" s="31" t="s">
        <v>30</v>
      </c>
    </row>
  </sheetData>
  <sheetProtection sheet="1" formatRows="0"/>
  <mergeCells count="12">
    <mergeCell ref="B39:P40"/>
    <mergeCell ref="C41:P42"/>
    <mergeCell ref="B5:P9"/>
    <mergeCell ref="B47:P47"/>
    <mergeCell ref="C37:P38"/>
    <mergeCell ref="C27:P27"/>
    <mergeCell ref="C28:P28"/>
    <mergeCell ref="B2:P2"/>
    <mergeCell ref="B12:P13"/>
    <mergeCell ref="C26:P26"/>
    <mergeCell ref="B3:P3"/>
    <mergeCell ref="C24:P24"/>
  </mergeCells>
  <printOptions/>
  <pageMargins left="0.7086614173228347" right="0.7086614173228347" top="0.7480314960629921" bottom="0.7480314960629921" header="0.31496062992125984" footer="0.31496062992125984"/>
  <pageSetup fitToHeight="0" fitToWidth="1" horizontalDpi="600" verticalDpi="600" orientation="landscape" scale="86" r:id="rId2"/>
  <headerFooter alignWithMargins="0">
    <oddFooter>&amp;L&amp;BCanada Council for the Arts Confidential&amp;B&amp;C&amp;D&amp;RPage &amp;P</oddFooter>
  </headerFooter>
  <rowBreaks count="1" manualBreakCount="1">
    <brk id="3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T168"/>
  <sheetViews>
    <sheetView showGridLines="0" tabSelected="1" zoomScale="90" zoomScaleNormal="90" zoomScalePageLayoutView="0" workbookViewId="0" topLeftCell="A1">
      <pane ySplit="5" topLeftCell="BM133" activePane="bottomLeft" state="frozen"/>
      <selection pane="topLeft" activeCell="S13" sqref="S13"/>
      <selection pane="bottomLeft" activeCell="E134" sqref="E134"/>
    </sheetView>
  </sheetViews>
  <sheetFormatPr defaultColWidth="9.140625" defaultRowHeight="15"/>
  <cols>
    <col min="1" max="1" width="3.57421875" style="25" customWidth="1"/>
    <col min="2" max="2" width="23.8515625" style="6" customWidth="1"/>
    <col min="3" max="3" width="3.28125" style="13" customWidth="1"/>
    <col min="4" max="4" width="17.7109375" style="13" customWidth="1"/>
    <col min="5" max="9" width="17.7109375" style="25" customWidth="1"/>
    <col min="10" max="10" width="32.00390625" style="25" customWidth="1"/>
    <col min="11" max="11" width="9.140625" style="25" customWidth="1"/>
    <col min="12" max="12" width="9.140625" style="33" customWidth="1"/>
    <col min="13" max="16384" width="9.140625" style="25" customWidth="1"/>
  </cols>
  <sheetData>
    <row r="1" spans="2:10" ht="14.25">
      <c r="B1" s="84" t="s">
        <v>95</v>
      </c>
      <c r="F1" s="7"/>
      <c r="G1" s="7"/>
      <c r="H1" s="7"/>
      <c r="I1" s="32"/>
      <c r="J1" s="32"/>
    </row>
    <row r="2" spans="2:10" ht="23.25" customHeight="1">
      <c r="B2" s="191" t="s">
        <v>22</v>
      </c>
      <c r="C2" s="191"/>
      <c r="D2" s="191"/>
      <c r="E2" s="191"/>
      <c r="F2" s="191"/>
      <c r="G2" s="191"/>
      <c r="H2" s="191"/>
      <c r="I2" s="191"/>
      <c r="J2" s="191"/>
    </row>
    <row r="3" spans="2:12" s="13" customFormat="1" ht="14.25">
      <c r="B3" s="192" t="s">
        <v>90</v>
      </c>
      <c r="C3" s="193"/>
      <c r="D3" s="194" t="s">
        <v>103</v>
      </c>
      <c r="E3" s="195"/>
      <c r="F3" s="195"/>
      <c r="G3" s="195"/>
      <c r="H3" s="195"/>
      <c r="I3" s="195"/>
      <c r="J3" s="196"/>
      <c r="L3" s="46"/>
    </row>
    <row r="4" spans="2:10" ht="9" customHeight="1">
      <c r="B4" s="8"/>
      <c r="F4" s="7"/>
      <c r="G4" s="7"/>
      <c r="H4" s="7"/>
      <c r="I4" s="32"/>
      <c r="J4" s="32"/>
    </row>
    <row r="5" spans="1:12" ht="41.25" customHeight="1">
      <c r="A5" s="7"/>
      <c r="B5" s="197" t="s">
        <v>16</v>
      </c>
      <c r="C5" s="197"/>
      <c r="D5" s="197"/>
      <c r="E5" s="197"/>
      <c r="F5" s="102" t="s">
        <v>0</v>
      </c>
      <c r="G5" s="9" t="s">
        <v>1</v>
      </c>
      <c r="H5" s="9" t="s">
        <v>2</v>
      </c>
      <c r="I5" s="102" t="s">
        <v>28</v>
      </c>
      <c r="J5" s="103" t="s">
        <v>91</v>
      </c>
      <c r="L5" s="25"/>
    </row>
    <row r="6" spans="1:10" ht="42.75">
      <c r="A6" s="10"/>
      <c r="B6" s="11"/>
      <c r="C6" s="12"/>
      <c r="D6" s="12"/>
      <c r="E6" s="13"/>
      <c r="F6" s="79" t="s">
        <v>99</v>
      </c>
      <c r="G6" s="79" t="s">
        <v>35</v>
      </c>
      <c r="H6" s="79" t="s">
        <v>35</v>
      </c>
      <c r="I6" s="78" t="s">
        <v>35</v>
      </c>
      <c r="J6" s="119"/>
    </row>
    <row r="7" spans="1:9" ht="9" customHeight="1">
      <c r="A7" s="10"/>
      <c r="B7" s="11"/>
      <c r="C7" s="12"/>
      <c r="D7" s="12"/>
      <c r="E7" s="13"/>
      <c r="F7" s="14"/>
      <c r="G7" s="14"/>
      <c r="H7" s="14"/>
      <c r="I7" s="14"/>
    </row>
    <row r="8" spans="2:20" ht="15">
      <c r="B8" s="169" t="s">
        <v>48</v>
      </c>
      <c r="C8" s="169"/>
      <c r="D8" s="169"/>
      <c r="E8" s="169"/>
      <c r="F8" s="169"/>
      <c r="G8" s="169"/>
      <c r="H8" s="169"/>
      <c r="I8" s="169"/>
      <c r="J8" s="169"/>
      <c r="K8" s="7"/>
      <c r="L8" s="34"/>
      <c r="M8" s="7"/>
      <c r="N8" s="7"/>
      <c r="O8" s="7"/>
      <c r="P8" s="7"/>
      <c r="Q8" s="7"/>
      <c r="R8" s="7"/>
      <c r="S8" s="7"/>
      <c r="T8" s="7"/>
    </row>
    <row r="9" spans="2:20" ht="64.5" customHeight="1">
      <c r="B9" s="178" t="s">
        <v>94</v>
      </c>
      <c r="C9" s="178"/>
      <c r="D9" s="178"/>
      <c r="E9" s="178"/>
      <c r="F9" s="37"/>
      <c r="G9" s="38"/>
      <c r="H9" s="38"/>
      <c r="I9" s="38"/>
      <c r="J9" s="122"/>
      <c r="K9" s="7"/>
      <c r="L9" s="34"/>
      <c r="M9" s="7"/>
      <c r="N9" s="7"/>
      <c r="O9" s="7"/>
      <c r="P9" s="7"/>
      <c r="Q9" s="7"/>
      <c r="R9" s="7"/>
      <c r="S9" s="7"/>
      <c r="T9" s="7"/>
    </row>
    <row r="10" spans="2:20" ht="14.25">
      <c r="B10" s="187" t="s">
        <v>85</v>
      </c>
      <c r="C10" s="187"/>
      <c r="D10" s="187"/>
      <c r="E10" s="187"/>
      <c r="F10" s="39"/>
      <c r="G10" s="38"/>
      <c r="H10" s="38"/>
      <c r="I10" s="40"/>
      <c r="J10" s="122"/>
      <c r="K10" s="7"/>
      <c r="L10" s="41"/>
      <c r="M10" s="7"/>
      <c r="N10" s="7"/>
      <c r="O10" s="7"/>
      <c r="P10" s="7"/>
      <c r="Q10" s="7"/>
      <c r="R10" s="7"/>
      <c r="S10" s="7"/>
      <c r="T10" s="7"/>
    </row>
    <row r="11" spans="2:20" ht="46.5" customHeight="1">
      <c r="B11" s="184" t="s">
        <v>96</v>
      </c>
      <c r="C11" s="185"/>
      <c r="D11" s="185"/>
      <c r="E11" s="186"/>
      <c r="F11" s="35"/>
      <c r="G11" s="35"/>
      <c r="H11" s="35"/>
      <c r="I11" s="35"/>
      <c r="J11" s="123"/>
      <c r="K11" s="7"/>
      <c r="L11" s="36"/>
      <c r="M11" s="7"/>
      <c r="N11" s="7"/>
      <c r="O11" s="7"/>
      <c r="P11" s="7"/>
      <c r="Q11" s="7"/>
      <c r="R11" s="7"/>
      <c r="S11" s="7"/>
      <c r="T11" s="7"/>
    </row>
    <row r="12" spans="2:20" ht="14.25">
      <c r="B12" s="181" t="s">
        <v>100</v>
      </c>
      <c r="C12" s="182"/>
      <c r="D12" s="182"/>
      <c r="E12" s="183"/>
      <c r="F12" s="39" t="s">
        <v>102</v>
      </c>
      <c r="G12" s="38"/>
      <c r="H12" s="38"/>
      <c r="I12" s="40"/>
      <c r="J12" s="122"/>
      <c r="K12" s="7"/>
      <c r="L12" s="34"/>
      <c r="M12" s="7"/>
      <c r="N12" s="7"/>
      <c r="O12" s="7"/>
      <c r="P12" s="7"/>
      <c r="Q12" s="7"/>
      <c r="R12" s="7"/>
      <c r="S12" s="7"/>
      <c r="T12" s="7"/>
    </row>
    <row r="13" spans="2:20" ht="14.25">
      <c r="B13" s="181"/>
      <c r="C13" s="182"/>
      <c r="D13" s="182"/>
      <c r="E13" s="183"/>
      <c r="F13" s="39"/>
      <c r="G13" s="38"/>
      <c r="H13" s="38"/>
      <c r="I13" s="40"/>
      <c r="J13" s="122"/>
      <c r="K13" s="7"/>
      <c r="L13" s="34"/>
      <c r="M13" s="7"/>
      <c r="N13" s="7"/>
      <c r="O13" s="7"/>
      <c r="P13" s="7"/>
      <c r="Q13" s="7"/>
      <c r="R13" s="7"/>
      <c r="S13" s="7"/>
      <c r="T13" s="7"/>
    </row>
    <row r="14" spans="2:20" ht="14.25">
      <c r="B14" s="181"/>
      <c r="C14" s="182"/>
      <c r="D14" s="182"/>
      <c r="E14" s="183"/>
      <c r="F14" s="39"/>
      <c r="G14" s="38"/>
      <c r="H14" s="38"/>
      <c r="I14" s="40"/>
      <c r="J14" s="122"/>
      <c r="K14" s="7"/>
      <c r="L14" s="34"/>
      <c r="M14" s="7"/>
      <c r="N14" s="7"/>
      <c r="O14" s="7"/>
      <c r="P14" s="7"/>
      <c r="Q14" s="7"/>
      <c r="R14" s="7"/>
      <c r="S14" s="7"/>
      <c r="T14" s="7"/>
    </row>
    <row r="15" spans="2:20" ht="14.25">
      <c r="B15" s="181"/>
      <c r="C15" s="182"/>
      <c r="D15" s="182"/>
      <c r="E15" s="183"/>
      <c r="F15" s="39"/>
      <c r="G15" s="38"/>
      <c r="H15" s="38"/>
      <c r="I15" s="40"/>
      <c r="J15" s="122"/>
      <c r="K15" s="7"/>
      <c r="L15" s="34"/>
      <c r="M15" s="7"/>
      <c r="N15" s="7"/>
      <c r="O15" s="7"/>
      <c r="P15" s="7"/>
      <c r="Q15" s="7"/>
      <c r="R15" s="7"/>
      <c r="S15" s="7"/>
      <c r="T15" s="7"/>
    </row>
    <row r="16" spans="2:20" ht="14.25">
      <c r="B16" s="181"/>
      <c r="C16" s="182"/>
      <c r="D16" s="182"/>
      <c r="E16" s="183"/>
      <c r="F16" s="39"/>
      <c r="G16" s="38"/>
      <c r="H16" s="38"/>
      <c r="I16" s="40"/>
      <c r="J16" s="122"/>
      <c r="K16" s="7"/>
      <c r="L16" s="34"/>
      <c r="M16" s="7"/>
      <c r="N16" s="7"/>
      <c r="O16" s="7"/>
      <c r="P16" s="7"/>
      <c r="Q16" s="7"/>
      <c r="R16" s="7"/>
      <c r="S16" s="7"/>
      <c r="T16" s="7"/>
    </row>
    <row r="17" spans="2:20" ht="14.25">
      <c r="B17" s="181"/>
      <c r="C17" s="182"/>
      <c r="D17" s="182"/>
      <c r="E17" s="183"/>
      <c r="F17" s="39"/>
      <c r="G17" s="38"/>
      <c r="H17" s="38"/>
      <c r="I17" s="40"/>
      <c r="J17" s="122"/>
      <c r="K17" s="7"/>
      <c r="L17" s="34"/>
      <c r="M17" s="7"/>
      <c r="N17" s="7"/>
      <c r="O17" s="7"/>
      <c r="P17" s="7"/>
      <c r="Q17" s="7"/>
      <c r="R17" s="7"/>
      <c r="S17" s="7"/>
      <c r="T17" s="7"/>
    </row>
    <row r="18" spans="2:20" ht="14.25">
      <c r="B18" s="181"/>
      <c r="C18" s="182"/>
      <c r="D18" s="182"/>
      <c r="E18" s="183"/>
      <c r="F18" s="39"/>
      <c r="G18" s="38"/>
      <c r="H18" s="38"/>
      <c r="I18" s="40"/>
      <c r="J18" s="122"/>
      <c r="K18" s="7"/>
      <c r="L18" s="34"/>
      <c r="M18" s="7"/>
      <c r="N18" s="7"/>
      <c r="O18" s="7"/>
      <c r="P18" s="7"/>
      <c r="Q18" s="7"/>
      <c r="R18" s="7"/>
      <c r="S18" s="7"/>
      <c r="T18" s="7"/>
    </row>
    <row r="19" spans="2:20" ht="14.25">
      <c r="B19" s="181"/>
      <c r="C19" s="182"/>
      <c r="D19" s="182"/>
      <c r="E19" s="183"/>
      <c r="F19" s="39"/>
      <c r="G19" s="38"/>
      <c r="H19" s="38"/>
      <c r="I19" s="40"/>
      <c r="J19" s="122"/>
      <c r="K19" s="7"/>
      <c r="L19" s="34"/>
      <c r="M19" s="7"/>
      <c r="N19" s="7"/>
      <c r="O19" s="7"/>
      <c r="P19" s="7"/>
      <c r="Q19" s="7"/>
      <c r="R19" s="7"/>
      <c r="S19" s="7"/>
      <c r="T19" s="7"/>
    </row>
    <row r="20" spans="2:20" ht="14.25">
      <c r="B20" s="181"/>
      <c r="C20" s="182"/>
      <c r="D20" s="182"/>
      <c r="E20" s="183"/>
      <c r="F20" s="39"/>
      <c r="G20" s="38"/>
      <c r="H20" s="38"/>
      <c r="I20" s="40"/>
      <c r="J20" s="122"/>
      <c r="K20" s="7"/>
      <c r="L20" s="34"/>
      <c r="M20" s="7"/>
      <c r="N20" s="7"/>
      <c r="O20" s="7"/>
      <c r="P20" s="7"/>
      <c r="Q20" s="7"/>
      <c r="R20" s="7"/>
      <c r="S20" s="7"/>
      <c r="T20" s="7"/>
    </row>
    <row r="21" spans="2:20" ht="14.25">
      <c r="B21" s="181"/>
      <c r="C21" s="182"/>
      <c r="D21" s="182"/>
      <c r="E21" s="183"/>
      <c r="F21" s="39"/>
      <c r="G21" s="38"/>
      <c r="H21" s="38"/>
      <c r="I21" s="40"/>
      <c r="J21" s="122"/>
      <c r="K21" s="7"/>
      <c r="L21" s="34"/>
      <c r="M21" s="7"/>
      <c r="N21" s="7"/>
      <c r="O21" s="7"/>
      <c r="P21" s="7"/>
      <c r="Q21" s="7"/>
      <c r="R21" s="7"/>
      <c r="S21" s="7"/>
      <c r="T21" s="7"/>
    </row>
    <row r="22" spans="2:20" ht="14.25">
      <c r="B22" s="181"/>
      <c r="C22" s="182"/>
      <c r="D22" s="182"/>
      <c r="E22" s="183"/>
      <c r="F22" s="39"/>
      <c r="G22" s="38"/>
      <c r="H22" s="38"/>
      <c r="I22" s="40"/>
      <c r="J22" s="122"/>
      <c r="K22" s="7"/>
      <c r="L22" s="34"/>
      <c r="M22" s="7"/>
      <c r="N22" s="7"/>
      <c r="O22" s="7"/>
      <c r="P22" s="7"/>
      <c r="Q22" s="7"/>
      <c r="R22" s="7"/>
      <c r="S22" s="7"/>
      <c r="T22" s="7"/>
    </row>
    <row r="23" spans="2:20" ht="14.25">
      <c r="B23" s="181"/>
      <c r="C23" s="182"/>
      <c r="D23" s="182"/>
      <c r="E23" s="183"/>
      <c r="F23" s="39"/>
      <c r="G23" s="38"/>
      <c r="H23" s="38"/>
      <c r="I23" s="40"/>
      <c r="J23" s="122"/>
      <c r="K23" s="7"/>
      <c r="L23" s="34"/>
      <c r="M23" s="7"/>
      <c r="N23" s="7"/>
      <c r="O23" s="7"/>
      <c r="P23" s="7"/>
      <c r="Q23" s="7"/>
      <c r="R23" s="7"/>
      <c r="S23" s="7"/>
      <c r="T23" s="7"/>
    </row>
    <row r="24" spans="2:20" ht="14.25">
      <c r="B24" s="181"/>
      <c r="C24" s="182"/>
      <c r="D24" s="182"/>
      <c r="E24" s="183"/>
      <c r="F24" s="39"/>
      <c r="G24" s="38"/>
      <c r="H24" s="38"/>
      <c r="I24" s="40"/>
      <c r="J24" s="122"/>
      <c r="K24" s="7"/>
      <c r="L24" s="34"/>
      <c r="M24" s="7"/>
      <c r="N24" s="7"/>
      <c r="O24" s="7"/>
      <c r="P24" s="7"/>
      <c r="Q24" s="7"/>
      <c r="R24" s="7"/>
      <c r="S24" s="7"/>
      <c r="T24" s="7"/>
    </row>
    <row r="25" spans="2:20" ht="14.25">
      <c r="B25" s="181"/>
      <c r="C25" s="182"/>
      <c r="D25" s="182"/>
      <c r="E25" s="183"/>
      <c r="F25" s="39"/>
      <c r="G25" s="38"/>
      <c r="H25" s="38"/>
      <c r="I25" s="40"/>
      <c r="J25" s="122"/>
      <c r="K25" s="7"/>
      <c r="L25" s="34"/>
      <c r="M25" s="7"/>
      <c r="N25" s="7"/>
      <c r="O25" s="7"/>
      <c r="P25" s="7"/>
      <c r="Q25" s="7"/>
      <c r="R25" s="7"/>
      <c r="S25" s="7"/>
      <c r="T25" s="7"/>
    </row>
    <row r="26" spans="2:20" ht="14.25">
      <c r="B26" s="181"/>
      <c r="C26" s="182"/>
      <c r="D26" s="182"/>
      <c r="E26" s="183"/>
      <c r="F26" s="39"/>
      <c r="G26" s="38"/>
      <c r="H26" s="38"/>
      <c r="I26" s="40"/>
      <c r="J26" s="122"/>
      <c r="K26" s="7"/>
      <c r="L26" s="34"/>
      <c r="M26" s="7"/>
      <c r="N26" s="7"/>
      <c r="O26" s="7"/>
      <c r="P26" s="7"/>
      <c r="Q26" s="7"/>
      <c r="R26" s="7"/>
      <c r="S26" s="7"/>
      <c r="T26" s="7"/>
    </row>
    <row r="27" spans="2:20" ht="15">
      <c r="B27" s="176" t="s">
        <v>51</v>
      </c>
      <c r="C27" s="176"/>
      <c r="D27" s="176"/>
      <c r="E27" s="176"/>
      <c r="F27" s="120">
        <f>SUM(F9:F26)</f>
        <v>0</v>
      </c>
      <c r="G27" s="28">
        <f>SUM(G9:G26)</f>
        <v>0</v>
      </c>
      <c r="H27" s="28">
        <f>SUM(H9:H26)</f>
        <v>0</v>
      </c>
      <c r="I27" s="121">
        <f>SUM(I9:I26)</f>
        <v>0</v>
      </c>
      <c r="J27" s="122"/>
      <c r="K27" s="7"/>
      <c r="L27" s="34"/>
      <c r="M27" s="7"/>
      <c r="N27" s="7"/>
      <c r="O27" s="7"/>
      <c r="P27" s="7"/>
      <c r="Q27" s="7"/>
      <c r="R27" s="7"/>
      <c r="S27" s="7"/>
      <c r="T27" s="7"/>
    </row>
    <row r="28" spans="6:20" ht="14.25">
      <c r="F28" s="43"/>
      <c r="G28" s="43"/>
      <c r="H28" s="43"/>
      <c r="I28" s="43"/>
      <c r="K28" s="7"/>
      <c r="L28" s="34"/>
      <c r="M28" s="7"/>
      <c r="N28" s="7"/>
      <c r="O28" s="7"/>
      <c r="P28" s="7"/>
      <c r="Q28" s="7"/>
      <c r="R28" s="7"/>
      <c r="S28" s="7"/>
      <c r="T28" s="7"/>
    </row>
    <row r="29" spans="2:20" ht="15">
      <c r="B29" s="169" t="s">
        <v>49</v>
      </c>
      <c r="C29" s="169"/>
      <c r="D29" s="169"/>
      <c r="E29" s="169"/>
      <c r="F29" s="169"/>
      <c r="G29" s="169"/>
      <c r="H29" s="169"/>
      <c r="I29" s="169"/>
      <c r="J29" s="169"/>
      <c r="K29" s="7"/>
      <c r="L29" s="34"/>
      <c r="M29" s="7"/>
      <c r="N29" s="7"/>
      <c r="O29" s="7"/>
      <c r="P29" s="7"/>
      <c r="Q29" s="7"/>
      <c r="R29" s="7"/>
      <c r="S29" s="7"/>
      <c r="T29" s="7"/>
    </row>
    <row r="30" spans="2:20" ht="40.5" customHeight="1">
      <c r="B30" s="188" t="s">
        <v>3</v>
      </c>
      <c r="C30" s="189"/>
      <c r="D30" s="189"/>
      <c r="E30" s="190"/>
      <c r="F30" s="44"/>
      <c r="G30" s="35"/>
      <c r="H30" s="35"/>
      <c r="I30" s="35"/>
      <c r="J30" s="124"/>
      <c r="K30" s="7"/>
      <c r="L30" s="34"/>
      <c r="M30" s="7"/>
      <c r="N30" s="7"/>
      <c r="O30" s="7"/>
      <c r="P30" s="7"/>
      <c r="Q30" s="7"/>
      <c r="R30" s="7"/>
      <c r="S30" s="7"/>
      <c r="T30" s="7"/>
    </row>
    <row r="31" spans="2:12" ht="14.25">
      <c r="B31" s="170"/>
      <c r="C31" s="170"/>
      <c r="D31" s="170"/>
      <c r="E31" s="170"/>
      <c r="F31" s="39"/>
      <c r="G31" s="37"/>
      <c r="H31" s="37"/>
      <c r="I31" s="45"/>
      <c r="J31" s="122"/>
      <c r="L31" s="34"/>
    </row>
    <row r="32" spans="2:12" ht="14.25">
      <c r="B32" s="170"/>
      <c r="C32" s="170"/>
      <c r="D32" s="170"/>
      <c r="E32" s="170"/>
      <c r="F32" s="39"/>
      <c r="G32" s="37"/>
      <c r="H32" s="37"/>
      <c r="I32" s="45"/>
      <c r="J32" s="122"/>
      <c r="L32" s="34"/>
    </row>
    <row r="33" spans="2:12" ht="14.25">
      <c r="B33" s="170"/>
      <c r="C33" s="170"/>
      <c r="D33" s="170"/>
      <c r="E33" s="170"/>
      <c r="F33" s="39"/>
      <c r="G33" s="37"/>
      <c r="H33" s="37"/>
      <c r="I33" s="45"/>
      <c r="J33" s="122"/>
      <c r="L33" s="34"/>
    </row>
    <row r="34" spans="2:12" ht="14.25">
      <c r="B34" s="170"/>
      <c r="C34" s="170"/>
      <c r="D34" s="170"/>
      <c r="E34" s="170"/>
      <c r="F34" s="39"/>
      <c r="G34" s="37"/>
      <c r="H34" s="37"/>
      <c r="I34" s="45"/>
      <c r="J34" s="122"/>
      <c r="L34" s="34"/>
    </row>
    <row r="35" spans="2:12" ht="14.25">
      <c r="B35" s="170"/>
      <c r="C35" s="170"/>
      <c r="D35" s="170"/>
      <c r="E35" s="170"/>
      <c r="F35" s="39"/>
      <c r="G35" s="37"/>
      <c r="H35" s="37"/>
      <c r="I35" s="45"/>
      <c r="J35" s="122"/>
      <c r="L35" s="34"/>
    </row>
    <row r="36" spans="2:12" ht="14.25">
      <c r="B36" s="170"/>
      <c r="C36" s="170"/>
      <c r="D36" s="170"/>
      <c r="E36" s="170"/>
      <c r="F36" s="39"/>
      <c r="G36" s="37"/>
      <c r="H36" s="37"/>
      <c r="I36" s="45"/>
      <c r="J36" s="122"/>
      <c r="L36" s="34"/>
    </row>
    <row r="37" spans="2:12" ht="14.25">
      <c r="B37" s="170"/>
      <c r="C37" s="170"/>
      <c r="D37" s="170"/>
      <c r="E37" s="170"/>
      <c r="F37" s="39"/>
      <c r="G37" s="37"/>
      <c r="H37" s="37"/>
      <c r="I37" s="45"/>
      <c r="J37" s="122"/>
      <c r="L37" s="34"/>
    </row>
    <row r="38" spans="2:12" ht="14.25">
      <c r="B38" s="170"/>
      <c r="C38" s="170"/>
      <c r="D38" s="170"/>
      <c r="E38" s="170"/>
      <c r="F38" s="39"/>
      <c r="G38" s="37"/>
      <c r="H38" s="37"/>
      <c r="I38" s="45"/>
      <c r="J38" s="122"/>
      <c r="L38" s="34"/>
    </row>
    <row r="39" spans="2:12" ht="14.25">
      <c r="B39" s="170"/>
      <c r="C39" s="170"/>
      <c r="D39" s="170"/>
      <c r="E39" s="170"/>
      <c r="F39" s="39"/>
      <c r="G39" s="37"/>
      <c r="H39" s="37"/>
      <c r="I39" s="45"/>
      <c r="J39" s="122"/>
      <c r="L39" s="34"/>
    </row>
    <row r="40" spans="2:12" ht="14.25">
      <c r="B40" s="170"/>
      <c r="C40" s="170"/>
      <c r="D40" s="170"/>
      <c r="E40" s="170"/>
      <c r="F40" s="39"/>
      <c r="G40" s="37"/>
      <c r="H40" s="37"/>
      <c r="I40" s="45"/>
      <c r="J40" s="122"/>
      <c r="L40" s="34"/>
    </row>
    <row r="41" spans="2:10" ht="15">
      <c r="B41" s="176" t="s">
        <v>50</v>
      </c>
      <c r="C41" s="176"/>
      <c r="D41" s="176"/>
      <c r="E41" s="176"/>
      <c r="F41" s="120">
        <f>SUM(F31:F40)</f>
        <v>0</v>
      </c>
      <c r="G41" s="28">
        <f>SUM(G31:G40)</f>
        <v>0</v>
      </c>
      <c r="H41" s="28">
        <f>SUM(H31:H40)</f>
        <v>0</v>
      </c>
      <c r="I41" s="121">
        <f>SUM(I31:I40)</f>
        <v>0</v>
      </c>
      <c r="J41" s="122"/>
    </row>
    <row r="42" spans="2:9" ht="14.25">
      <c r="B42" s="16"/>
      <c r="C42" s="32"/>
      <c r="D42" s="32"/>
      <c r="E42" s="7"/>
      <c r="F42" s="43"/>
      <c r="G42" s="43"/>
      <c r="H42" s="43"/>
      <c r="I42" s="43"/>
    </row>
    <row r="43" spans="2:10" ht="15">
      <c r="B43" s="169" t="s">
        <v>52</v>
      </c>
      <c r="C43" s="169"/>
      <c r="D43" s="169"/>
      <c r="E43" s="169"/>
      <c r="F43" s="169"/>
      <c r="G43" s="169"/>
      <c r="H43" s="169"/>
      <c r="I43" s="169"/>
      <c r="J43" s="169"/>
    </row>
    <row r="44" spans="2:10" ht="14.25">
      <c r="B44" s="178" t="s">
        <v>17</v>
      </c>
      <c r="C44" s="180"/>
      <c r="D44" s="180"/>
      <c r="E44" s="180"/>
      <c r="F44" s="21"/>
      <c r="G44" s="38"/>
      <c r="H44" s="38"/>
      <c r="I44" s="40"/>
      <c r="J44" s="122"/>
    </row>
    <row r="45" spans="2:10" ht="14.25">
      <c r="B45" s="178" t="s">
        <v>4</v>
      </c>
      <c r="C45" s="178"/>
      <c r="D45" s="178"/>
      <c r="E45" s="178"/>
      <c r="F45" s="21"/>
      <c r="G45" s="38"/>
      <c r="H45" s="38"/>
      <c r="I45" s="40"/>
      <c r="J45" s="122"/>
    </row>
    <row r="46" spans="2:10" ht="14.25">
      <c r="B46" s="178" t="s">
        <v>33</v>
      </c>
      <c r="C46" s="178"/>
      <c r="D46" s="178"/>
      <c r="E46" s="178"/>
      <c r="F46" s="21"/>
      <c r="G46" s="38"/>
      <c r="H46" s="38"/>
      <c r="I46" s="40"/>
      <c r="J46" s="122"/>
    </row>
    <row r="47" spans="2:14" ht="14.25">
      <c r="B47" s="178" t="s">
        <v>34</v>
      </c>
      <c r="C47" s="178"/>
      <c r="D47" s="178"/>
      <c r="E47" s="178"/>
      <c r="F47" s="21"/>
      <c r="G47" s="38"/>
      <c r="H47" s="38"/>
      <c r="I47" s="40"/>
      <c r="J47" s="122"/>
      <c r="L47" s="46"/>
      <c r="M47" s="13"/>
      <c r="N47" s="13"/>
    </row>
    <row r="48" spans="2:10" ht="15">
      <c r="B48" s="179" t="s">
        <v>53</v>
      </c>
      <c r="C48" s="179"/>
      <c r="D48" s="179"/>
      <c r="E48" s="179"/>
      <c r="F48" s="47"/>
      <c r="G48" s="48"/>
      <c r="H48" s="48"/>
      <c r="I48" s="48"/>
      <c r="J48" s="125"/>
    </row>
    <row r="49" spans="2:12" ht="14.25">
      <c r="B49" s="170"/>
      <c r="C49" s="170"/>
      <c r="D49" s="170"/>
      <c r="E49" s="170"/>
      <c r="F49" s="21"/>
      <c r="G49" s="38"/>
      <c r="H49" s="38"/>
      <c r="I49" s="40"/>
      <c r="J49" s="122"/>
      <c r="L49" s="34"/>
    </row>
    <row r="50" spans="2:10" ht="15">
      <c r="B50" s="171" t="s">
        <v>54</v>
      </c>
      <c r="C50" s="171"/>
      <c r="D50" s="171"/>
      <c r="E50" s="171"/>
      <c r="F50" s="120">
        <f>+F44+F45+F46+F47+F49</f>
        <v>0</v>
      </c>
      <c r="G50" s="28">
        <f>+G44+G45+G46+G47+G49</f>
        <v>0</v>
      </c>
      <c r="H50" s="28">
        <f>+H44+H45+H46+H47+H49</f>
        <v>0</v>
      </c>
      <c r="I50" s="120">
        <f>+I44+I45+I46+I47+I49</f>
        <v>0</v>
      </c>
      <c r="J50" s="122"/>
    </row>
    <row r="51" spans="2:9" ht="14.25">
      <c r="B51" s="16"/>
      <c r="C51" s="32"/>
      <c r="F51" s="43"/>
      <c r="G51" s="43"/>
      <c r="H51" s="43"/>
      <c r="I51" s="43"/>
    </row>
    <row r="52" spans="2:10" ht="15">
      <c r="B52" s="169" t="s">
        <v>55</v>
      </c>
      <c r="C52" s="169"/>
      <c r="D52" s="169"/>
      <c r="E52" s="169"/>
      <c r="F52" s="169"/>
      <c r="G52" s="169"/>
      <c r="H52" s="169"/>
      <c r="I52" s="169"/>
      <c r="J52" s="169"/>
    </row>
    <row r="53" spans="2:10" ht="15">
      <c r="B53" s="179" t="s">
        <v>56</v>
      </c>
      <c r="C53" s="179"/>
      <c r="D53" s="179"/>
      <c r="E53" s="179"/>
      <c r="F53" s="49"/>
      <c r="G53" s="50"/>
      <c r="H53" s="50"/>
      <c r="I53" s="50"/>
      <c r="J53" s="126"/>
    </row>
    <row r="54" spans="2:10" ht="36.75" customHeight="1">
      <c r="B54" s="177" t="s">
        <v>5</v>
      </c>
      <c r="C54" s="177"/>
      <c r="D54" s="177"/>
      <c r="E54" s="177"/>
      <c r="F54" s="51"/>
      <c r="G54" s="52"/>
      <c r="H54" s="52"/>
      <c r="I54" s="52"/>
      <c r="J54" s="127"/>
    </row>
    <row r="55" spans="2:12" ht="14.25">
      <c r="B55" s="178" t="s">
        <v>57</v>
      </c>
      <c r="C55" s="178"/>
      <c r="D55" s="178"/>
      <c r="E55" s="178"/>
      <c r="F55" s="39"/>
      <c r="G55" s="38"/>
      <c r="H55" s="38"/>
      <c r="I55" s="40"/>
      <c r="J55" s="122"/>
      <c r="L55" s="34"/>
    </row>
    <row r="56" spans="2:12" ht="14.25">
      <c r="B56" s="170"/>
      <c r="C56" s="170"/>
      <c r="D56" s="170"/>
      <c r="E56" s="170"/>
      <c r="F56" s="39"/>
      <c r="G56" s="38"/>
      <c r="H56" s="38"/>
      <c r="I56" s="40"/>
      <c r="J56" s="122"/>
      <c r="L56" s="34"/>
    </row>
    <row r="57" spans="2:12" ht="14.25">
      <c r="B57" s="170" t="s">
        <v>101</v>
      </c>
      <c r="C57" s="170"/>
      <c r="D57" s="170"/>
      <c r="E57" s="170"/>
      <c r="F57" s="39">
        <v>9600</v>
      </c>
      <c r="G57" s="38"/>
      <c r="H57" s="38"/>
      <c r="I57" s="40"/>
      <c r="J57" s="122" t="s">
        <v>104</v>
      </c>
      <c r="L57" s="34"/>
    </row>
    <row r="58" spans="2:12" ht="14.25">
      <c r="B58" s="170"/>
      <c r="C58" s="170"/>
      <c r="D58" s="170"/>
      <c r="E58" s="170"/>
      <c r="F58" s="39"/>
      <c r="G58" s="38"/>
      <c r="H58" s="38"/>
      <c r="I58" s="40"/>
      <c r="J58" s="122"/>
      <c r="L58" s="34"/>
    </row>
    <row r="59" spans="2:12" ht="14.25">
      <c r="B59" s="170"/>
      <c r="C59" s="170"/>
      <c r="D59" s="170"/>
      <c r="E59" s="170"/>
      <c r="F59" s="39"/>
      <c r="G59" s="38"/>
      <c r="H59" s="38"/>
      <c r="I59" s="40"/>
      <c r="J59" s="122"/>
      <c r="L59" s="34"/>
    </row>
    <row r="60" spans="2:12" ht="14.25">
      <c r="B60" s="170"/>
      <c r="C60" s="170"/>
      <c r="D60" s="170"/>
      <c r="E60" s="170"/>
      <c r="F60" s="39"/>
      <c r="G60" s="38"/>
      <c r="H60" s="38"/>
      <c r="I60" s="40"/>
      <c r="J60" s="122"/>
      <c r="L60" s="34"/>
    </row>
    <row r="61" spans="2:12" ht="14.25">
      <c r="B61" s="170"/>
      <c r="C61" s="170"/>
      <c r="D61" s="170"/>
      <c r="E61" s="170"/>
      <c r="F61" s="39"/>
      <c r="G61" s="38"/>
      <c r="H61" s="38"/>
      <c r="I61" s="40"/>
      <c r="J61" s="122"/>
      <c r="L61" s="34"/>
    </row>
    <row r="62" spans="2:12" ht="14.25">
      <c r="B62" s="170"/>
      <c r="C62" s="170"/>
      <c r="D62" s="170"/>
      <c r="E62" s="170"/>
      <c r="F62" s="39"/>
      <c r="G62" s="38"/>
      <c r="H62" s="38"/>
      <c r="I62" s="40"/>
      <c r="J62" s="122"/>
      <c r="L62" s="34"/>
    </row>
    <row r="63" spans="2:12" s="7" customFormat="1" ht="15">
      <c r="B63" s="179" t="s">
        <v>6</v>
      </c>
      <c r="C63" s="179"/>
      <c r="D63" s="179"/>
      <c r="E63" s="179"/>
      <c r="F63" s="49"/>
      <c r="G63" s="50"/>
      <c r="H63" s="50"/>
      <c r="I63" s="50"/>
      <c r="J63" s="126"/>
      <c r="L63" s="34"/>
    </row>
    <row r="64" spans="2:10" ht="27.75" customHeight="1">
      <c r="B64" s="177" t="s">
        <v>7</v>
      </c>
      <c r="C64" s="177"/>
      <c r="D64" s="177"/>
      <c r="E64" s="177"/>
      <c r="F64" s="51"/>
      <c r="G64" s="52"/>
      <c r="H64" s="52"/>
      <c r="I64" s="52"/>
      <c r="J64" s="127"/>
    </row>
    <row r="65" spans="2:12" ht="14.25">
      <c r="B65" s="178" t="s">
        <v>58</v>
      </c>
      <c r="C65" s="178"/>
      <c r="D65" s="178"/>
      <c r="E65" s="178"/>
      <c r="F65" s="53"/>
      <c r="G65" s="54"/>
      <c r="H65" s="54"/>
      <c r="I65" s="55"/>
      <c r="J65" s="122" t="s">
        <v>105</v>
      </c>
      <c r="L65" s="34"/>
    </row>
    <row r="66" spans="2:12" ht="14.25">
      <c r="B66" s="170"/>
      <c r="C66" s="170"/>
      <c r="D66" s="170"/>
      <c r="E66" s="170"/>
      <c r="F66" s="56"/>
      <c r="G66" s="54"/>
      <c r="H66" s="54"/>
      <c r="I66" s="57"/>
      <c r="J66" s="122"/>
      <c r="L66" s="34"/>
    </row>
    <row r="67" spans="2:12" ht="14.25">
      <c r="B67" s="170"/>
      <c r="C67" s="170"/>
      <c r="D67" s="170"/>
      <c r="E67" s="170"/>
      <c r="F67" s="56"/>
      <c r="G67" s="54"/>
      <c r="H67" s="54"/>
      <c r="I67" s="57"/>
      <c r="J67" s="122"/>
      <c r="L67" s="34"/>
    </row>
    <row r="68" spans="2:12" ht="14.25">
      <c r="B68" s="170"/>
      <c r="C68" s="170"/>
      <c r="D68" s="170"/>
      <c r="E68" s="170"/>
      <c r="F68" s="56"/>
      <c r="G68" s="54"/>
      <c r="H68" s="54"/>
      <c r="I68" s="57"/>
      <c r="J68" s="122"/>
      <c r="L68" s="34"/>
    </row>
    <row r="69" spans="2:12" ht="14.25">
      <c r="B69" s="170"/>
      <c r="C69" s="170"/>
      <c r="D69" s="170"/>
      <c r="E69" s="170"/>
      <c r="F69" s="56"/>
      <c r="G69" s="54"/>
      <c r="H69" s="54"/>
      <c r="I69" s="57"/>
      <c r="J69" s="122"/>
      <c r="L69" s="34"/>
    </row>
    <row r="70" spans="2:12" ht="14.25">
      <c r="B70" s="170"/>
      <c r="C70" s="170"/>
      <c r="D70" s="170"/>
      <c r="E70" s="170"/>
      <c r="F70" s="56"/>
      <c r="G70" s="54"/>
      <c r="H70" s="54"/>
      <c r="I70" s="57"/>
      <c r="J70" s="122"/>
      <c r="L70" s="34"/>
    </row>
    <row r="71" spans="2:12" ht="14.25">
      <c r="B71" s="170"/>
      <c r="C71" s="170"/>
      <c r="D71" s="170"/>
      <c r="E71" s="170"/>
      <c r="F71" s="56"/>
      <c r="G71" s="54"/>
      <c r="H71" s="54"/>
      <c r="I71" s="57"/>
      <c r="J71" s="122"/>
      <c r="L71" s="34"/>
    </row>
    <row r="72" spans="2:12" ht="14.25">
      <c r="B72" s="170"/>
      <c r="C72" s="170"/>
      <c r="D72" s="170"/>
      <c r="E72" s="170"/>
      <c r="F72" s="56"/>
      <c r="G72" s="54"/>
      <c r="H72" s="54"/>
      <c r="I72" s="57"/>
      <c r="J72" s="122"/>
      <c r="L72" s="34"/>
    </row>
    <row r="73" spans="2:12" ht="14.25">
      <c r="B73" s="170"/>
      <c r="C73" s="170"/>
      <c r="D73" s="170"/>
      <c r="E73" s="170"/>
      <c r="F73" s="56"/>
      <c r="G73" s="54"/>
      <c r="H73" s="54"/>
      <c r="I73" s="57"/>
      <c r="J73" s="122"/>
      <c r="L73" s="34"/>
    </row>
    <row r="74" spans="2:12" ht="14.25">
      <c r="B74" s="170"/>
      <c r="C74" s="170"/>
      <c r="D74" s="170"/>
      <c r="E74" s="170"/>
      <c r="F74" s="56"/>
      <c r="G74" s="54"/>
      <c r="H74" s="54"/>
      <c r="I74" s="57"/>
      <c r="J74" s="122"/>
      <c r="L74" s="34"/>
    </row>
    <row r="75" spans="2:10" ht="15">
      <c r="B75" s="179" t="s">
        <v>8</v>
      </c>
      <c r="C75" s="179"/>
      <c r="D75" s="179"/>
      <c r="E75" s="179"/>
      <c r="F75" s="49"/>
      <c r="G75" s="50"/>
      <c r="H75" s="50"/>
      <c r="I75" s="50"/>
      <c r="J75" s="126"/>
    </row>
    <row r="76" spans="2:12" ht="29.25" customHeight="1">
      <c r="B76" s="177" t="s">
        <v>9</v>
      </c>
      <c r="C76" s="177"/>
      <c r="D76" s="177"/>
      <c r="E76" s="177"/>
      <c r="F76" s="51"/>
      <c r="G76" s="52"/>
      <c r="H76" s="52"/>
      <c r="I76" s="52"/>
      <c r="J76" s="127"/>
      <c r="L76" s="34"/>
    </row>
    <row r="77" spans="2:12" ht="14.25">
      <c r="B77" s="170"/>
      <c r="C77" s="170"/>
      <c r="D77" s="170"/>
      <c r="E77" s="170"/>
      <c r="F77" s="39"/>
      <c r="G77" s="38"/>
      <c r="H77" s="38"/>
      <c r="I77" s="40"/>
      <c r="J77" s="122"/>
      <c r="L77" s="34"/>
    </row>
    <row r="78" spans="2:12" ht="14.25">
      <c r="B78" s="170"/>
      <c r="C78" s="170"/>
      <c r="D78" s="170"/>
      <c r="E78" s="170"/>
      <c r="F78" s="39"/>
      <c r="G78" s="38"/>
      <c r="H78" s="38"/>
      <c r="I78" s="40"/>
      <c r="J78" s="122"/>
      <c r="L78" s="34"/>
    </row>
    <row r="79" spans="2:12" ht="14.25">
      <c r="B79" s="170"/>
      <c r="C79" s="170"/>
      <c r="D79" s="170"/>
      <c r="E79" s="170"/>
      <c r="F79" s="39"/>
      <c r="G79" s="38"/>
      <c r="H79" s="38"/>
      <c r="I79" s="40"/>
      <c r="J79" s="122"/>
      <c r="L79" s="34"/>
    </row>
    <row r="80" spans="2:12" ht="14.25">
      <c r="B80" s="170"/>
      <c r="C80" s="170"/>
      <c r="D80" s="170"/>
      <c r="E80" s="170"/>
      <c r="F80" s="39"/>
      <c r="G80" s="38"/>
      <c r="H80" s="38"/>
      <c r="I80" s="40"/>
      <c r="J80" s="122"/>
      <c r="L80" s="34"/>
    </row>
    <row r="81" spans="2:12" ht="14.25">
      <c r="B81" s="170"/>
      <c r="C81" s="170"/>
      <c r="D81" s="170"/>
      <c r="E81" s="170"/>
      <c r="F81" s="39"/>
      <c r="G81" s="38"/>
      <c r="H81" s="38"/>
      <c r="I81" s="40"/>
      <c r="J81" s="122"/>
      <c r="L81" s="34"/>
    </row>
    <row r="82" spans="2:12" ht="14.25">
      <c r="B82" s="170"/>
      <c r="C82" s="170"/>
      <c r="D82" s="170"/>
      <c r="E82" s="170"/>
      <c r="F82" s="39"/>
      <c r="G82" s="38"/>
      <c r="H82" s="38"/>
      <c r="I82" s="40"/>
      <c r="J82" s="122"/>
      <c r="L82" s="34"/>
    </row>
    <row r="83" spans="2:12" ht="14.25">
      <c r="B83" s="170"/>
      <c r="C83" s="170"/>
      <c r="D83" s="170"/>
      <c r="E83" s="170"/>
      <c r="F83" s="39"/>
      <c r="G83" s="38"/>
      <c r="H83" s="38"/>
      <c r="I83" s="40"/>
      <c r="J83" s="122"/>
      <c r="L83" s="34"/>
    </row>
    <row r="84" spans="2:12" ht="14.25">
      <c r="B84" s="170"/>
      <c r="C84" s="170"/>
      <c r="D84" s="170"/>
      <c r="E84" s="170"/>
      <c r="F84" s="21"/>
      <c r="G84" s="38"/>
      <c r="H84" s="38"/>
      <c r="I84" s="58"/>
      <c r="J84" s="122"/>
      <c r="L84" s="34"/>
    </row>
    <row r="85" spans="2:12" ht="14.25">
      <c r="B85" s="170"/>
      <c r="C85" s="170"/>
      <c r="D85" s="170"/>
      <c r="E85" s="170"/>
      <c r="F85" s="39"/>
      <c r="G85" s="38"/>
      <c r="H85" s="38"/>
      <c r="I85" s="40"/>
      <c r="J85" s="122"/>
      <c r="L85" s="34"/>
    </row>
    <row r="86" spans="2:12" ht="14.25">
      <c r="B86" s="170"/>
      <c r="C86" s="170"/>
      <c r="D86" s="170"/>
      <c r="E86" s="170"/>
      <c r="F86" s="39"/>
      <c r="G86" s="38"/>
      <c r="H86" s="38"/>
      <c r="I86" s="40"/>
      <c r="J86" s="122"/>
      <c r="L86" s="34"/>
    </row>
    <row r="87" spans="2:12" ht="14.25">
      <c r="B87" s="170"/>
      <c r="C87" s="170"/>
      <c r="D87" s="170"/>
      <c r="E87" s="170"/>
      <c r="F87" s="39"/>
      <c r="G87" s="38"/>
      <c r="H87" s="38"/>
      <c r="I87" s="40"/>
      <c r="J87" s="122"/>
      <c r="L87" s="34"/>
    </row>
    <row r="88" spans="2:10" ht="15">
      <c r="B88" s="176" t="s">
        <v>59</v>
      </c>
      <c r="C88" s="176"/>
      <c r="D88" s="176"/>
      <c r="E88" s="176"/>
      <c r="F88" s="27">
        <f>SUM(F55:F87)</f>
        <v>9600</v>
      </c>
      <c r="G88" s="28">
        <f>SUM(G55:G87)</f>
        <v>0</v>
      </c>
      <c r="H88" s="28">
        <f>SUM(H55:H87)</f>
        <v>0</v>
      </c>
      <c r="I88" s="27">
        <f>SUM(I55:I87)</f>
        <v>0</v>
      </c>
      <c r="J88" s="122"/>
    </row>
    <row r="89" spans="2:9" ht="14.25">
      <c r="B89" s="17"/>
      <c r="C89" s="18"/>
      <c r="D89" s="18"/>
      <c r="E89" s="18"/>
      <c r="F89" s="59"/>
      <c r="G89" s="59"/>
      <c r="H89" s="59"/>
      <c r="I89" s="59"/>
    </row>
    <row r="90" spans="2:12" ht="15">
      <c r="B90" s="169" t="s">
        <v>60</v>
      </c>
      <c r="C90" s="169"/>
      <c r="D90" s="169"/>
      <c r="E90" s="169"/>
      <c r="F90" s="169"/>
      <c r="G90" s="169"/>
      <c r="H90" s="169"/>
      <c r="I90" s="169"/>
      <c r="J90" s="169"/>
      <c r="L90" s="34"/>
    </row>
    <row r="91" spans="2:12" ht="31.5" customHeight="1">
      <c r="B91" s="178" t="s">
        <v>83</v>
      </c>
      <c r="C91" s="178"/>
      <c r="D91" s="178"/>
      <c r="E91" s="178"/>
      <c r="F91" s="24"/>
      <c r="G91" s="60"/>
      <c r="H91" s="60"/>
      <c r="I91" s="61"/>
      <c r="J91" s="128"/>
      <c r="L91" s="34"/>
    </row>
    <row r="92" spans="2:12" ht="14.25">
      <c r="B92" s="170"/>
      <c r="C92" s="170"/>
      <c r="D92" s="170"/>
      <c r="E92" s="170"/>
      <c r="F92" s="39"/>
      <c r="G92" s="37"/>
      <c r="H92" s="37"/>
      <c r="I92" s="45"/>
      <c r="J92" s="122"/>
      <c r="L92" s="34"/>
    </row>
    <row r="93" spans="2:12" ht="14.25">
      <c r="B93" s="170"/>
      <c r="C93" s="170"/>
      <c r="D93" s="170"/>
      <c r="E93" s="170"/>
      <c r="F93" s="39"/>
      <c r="G93" s="37"/>
      <c r="H93" s="37"/>
      <c r="I93" s="45"/>
      <c r="J93" s="122"/>
      <c r="L93" s="34"/>
    </row>
    <row r="94" spans="2:12" ht="14.25">
      <c r="B94" s="170"/>
      <c r="C94" s="170"/>
      <c r="D94" s="170"/>
      <c r="E94" s="170"/>
      <c r="F94" s="39"/>
      <c r="G94" s="37"/>
      <c r="H94" s="37"/>
      <c r="I94" s="45"/>
      <c r="J94" s="122"/>
      <c r="L94" s="34"/>
    </row>
    <row r="95" spans="2:12" ht="14.25">
      <c r="B95" s="170"/>
      <c r="C95" s="170"/>
      <c r="D95" s="170"/>
      <c r="E95" s="170"/>
      <c r="F95" s="39"/>
      <c r="G95" s="37"/>
      <c r="H95" s="37"/>
      <c r="I95" s="45"/>
      <c r="J95" s="122"/>
      <c r="L95" s="34"/>
    </row>
    <row r="96" spans="2:12" ht="14.25">
      <c r="B96" s="170"/>
      <c r="C96" s="170"/>
      <c r="D96" s="170"/>
      <c r="E96" s="170"/>
      <c r="F96" s="39"/>
      <c r="G96" s="37"/>
      <c r="H96" s="37"/>
      <c r="I96" s="45"/>
      <c r="J96" s="122"/>
      <c r="L96" s="34"/>
    </row>
    <row r="97" spans="2:12" ht="14.25">
      <c r="B97" s="170"/>
      <c r="C97" s="170"/>
      <c r="D97" s="170"/>
      <c r="E97" s="170"/>
      <c r="F97" s="39"/>
      <c r="G97" s="37"/>
      <c r="H97" s="37"/>
      <c r="I97" s="45"/>
      <c r="J97" s="122"/>
      <c r="L97" s="34"/>
    </row>
    <row r="98" spans="2:12" ht="14.25">
      <c r="B98" s="170"/>
      <c r="C98" s="170"/>
      <c r="D98" s="170"/>
      <c r="E98" s="170"/>
      <c r="F98" s="39"/>
      <c r="G98" s="37"/>
      <c r="H98" s="37"/>
      <c r="I98" s="45"/>
      <c r="J98" s="122"/>
      <c r="L98" s="34"/>
    </row>
    <row r="99" spans="2:12" ht="14.25">
      <c r="B99" s="170"/>
      <c r="C99" s="170"/>
      <c r="D99" s="170"/>
      <c r="E99" s="170"/>
      <c r="F99" s="39"/>
      <c r="G99" s="37"/>
      <c r="H99" s="37"/>
      <c r="I99" s="45"/>
      <c r="J99" s="122"/>
      <c r="L99" s="34"/>
    </row>
    <row r="100" spans="2:12" ht="14.25">
      <c r="B100" s="170"/>
      <c r="C100" s="170"/>
      <c r="D100" s="170"/>
      <c r="E100" s="170"/>
      <c r="F100" s="39"/>
      <c r="G100" s="37"/>
      <c r="H100" s="37"/>
      <c r="I100" s="45"/>
      <c r="J100" s="122"/>
      <c r="L100" s="34"/>
    </row>
    <row r="101" spans="2:10" ht="15">
      <c r="B101" s="171" t="s">
        <v>61</v>
      </c>
      <c r="C101" s="171"/>
      <c r="D101" s="171"/>
      <c r="E101" s="171"/>
      <c r="F101" s="120">
        <f>SUM(F91:F100)</f>
        <v>0</v>
      </c>
      <c r="G101" s="28">
        <f>SUM(G91:G100)</f>
        <v>0</v>
      </c>
      <c r="H101" s="28">
        <f>SUM(H91:H100)</f>
        <v>0</v>
      </c>
      <c r="I101" s="27">
        <f>SUM(I91:I100)</f>
        <v>0</v>
      </c>
      <c r="J101" s="122"/>
    </row>
    <row r="102" spans="2:9" ht="14.25">
      <c r="B102" s="16"/>
      <c r="C102" s="32"/>
      <c r="D102" s="32"/>
      <c r="F102" s="43"/>
      <c r="G102" s="43"/>
      <c r="H102" s="43"/>
      <c r="I102" s="43"/>
    </row>
    <row r="103" spans="2:10" ht="15">
      <c r="B103" s="139" t="s">
        <v>62</v>
      </c>
      <c r="C103" s="139"/>
      <c r="D103" s="139"/>
      <c r="E103" s="139"/>
      <c r="F103" s="169"/>
      <c r="G103" s="169"/>
      <c r="H103" s="169"/>
      <c r="I103" s="169"/>
      <c r="J103" s="169"/>
    </row>
    <row r="104" spans="2:10" ht="14.25">
      <c r="B104" s="172" t="s">
        <v>10</v>
      </c>
      <c r="C104" s="172"/>
      <c r="D104" s="172"/>
      <c r="E104" s="172"/>
      <c r="F104" s="39"/>
      <c r="G104" s="37"/>
      <c r="H104" s="38"/>
      <c r="I104" s="40"/>
      <c r="J104" s="122"/>
    </row>
    <row r="105" spans="2:10" ht="14.25">
      <c r="B105" s="172" t="s">
        <v>11</v>
      </c>
      <c r="C105" s="172"/>
      <c r="D105" s="172"/>
      <c r="E105" s="172"/>
      <c r="F105" s="39"/>
      <c r="G105" s="37"/>
      <c r="H105" s="38"/>
      <c r="I105" s="40"/>
      <c r="J105" s="122"/>
    </row>
    <row r="106" spans="2:10" ht="15">
      <c r="B106" s="173" t="s">
        <v>15</v>
      </c>
      <c r="C106" s="173"/>
      <c r="D106" s="173"/>
      <c r="E106" s="173"/>
      <c r="F106" s="47"/>
      <c r="G106" s="48"/>
      <c r="H106" s="48"/>
      <c r="I106" s="48"/>
      <c r="J106" s="125"/>
    </row>
    <row r="107" spans="2:12" ht="14.25">
      <c r="B107" s="174"/>
      <c r="C107" s="174"/>
      <c r="D107" s="174"/>
      <c r="E107" s="174"/>
      <c r="F107" s="39"/>
      <c r="G107" s="37"/>
      <c r="H107" s="38"/>
      <c r="I107" s="40"/>
      <c r="J107" s="122"/>
      <c r="L107" s="34"/>
    </row>
    <row r="108" spans="2:12" ht="14.25">
      <c r="B108" s="174"/>
      <c r="C108" s="174"/>
      <c r="D108" s="174"/>
      <c r="E108" s="174"/>
      <c r="F108" s="39"/>
      <c r="G108" s="37"/>
      <c r="H108" s="38"/>
      <c r="I108" s="40"/>
      <c r="J108" s="122"/>
      <c r="L108" s="34"/>
    </row>
    <row r="109" spans="2:10" ht="15">
      <c r="B109" s="175" t="s">
        <v>63</v>
      </c>
      <c r="C109" s="175"/>
      <c r="D109" s="175"/>
      <c r="E109" s="175"/>
      <c r="F109" s="120">
        <f>SUM(F104:F108)</f>
        <v>0</v>
      </c>
      <c r="G109" s="120">
        <f>SUM(G104:G108)</f>
        <v>0</v>
      </c>
      <c r="H109" s="120">
        <f>SUM(H104:H108)</f>
        <v>0</v>
      </c>
      <c r="I109" s="120">
        <f>SUM(I104:I108)</f>
        <v>0</v>
      </c>
      <c r="J109" s="122"/>
    </row>
    <row r="110" spans="6:10" ht="14.25">
      <c r="F110" s="62"/>
      <c r="G110" s="62"/>
      <c r="H110" s="62"/>
      <c r="I110" s="62"/>
      <c r="J110" s="16"/>
    </row>
    <row r="111" spans="2:10" ht="15">
      <c r="B111" s="166" t="s">
        <v>64</v>
      </c>
      <c r="C111" s="167"/>
      <c r="D111" s="167"/>
      <c r="E111" s="168"/>
      <c r="F111" s="27">
        <f>SUM(F27,F41,F50,F88,F101,F109)</f>
        <v>9600</v>
      </c>
      <c r="G111" s="28">
        <f>SUM(G27,G41,G50,G88,G101,G109)</f>
        <v>0</v>
      </c>
      <c r="H111" s="28">
        <f>SUM(H27,H41,H50,H88,H101,H109)</f>
        <v>0</v>
      </c>
      <c r="I111" s="27">
        <f>SUM(I27,I41,I50,I88,I101,I109)</f>
        <v>0</v>
      </c>
      <c r="J111" s="122"/>
    </row>
    <row r="112" spans="2:9" ht="15">
      <c r="B112" s="19"/>
      <c r="C112" s="20"/>
      <c r="D112" s="20"/>
      <c r="E112" s="20"/>
      <c r="F112" s="63"/>
      <c r="G112" s="63"/>
      <c r="H112" s="63"/>
      <c r="I112" s="63"/>
    </row>
    <row r="113" spans="2:9" ht="15">
      <c r="B113" s="19"/>
      <c r="C113" s="20"/>
      <c r="D113" s="20"/>
      <c r="E113" s="20"/>
      <c r="F113" s="7"/>
      <c r="G113" s="7"/>
      <c r="H113" s="7"/>
      <c r="I113" s="7"/>
    </row>
    <row r="114" spans="2:10" ht="15">
      <c r="B114" s="169" t="s">
        <v>23</v>
      </c>
      <c r="C114" s="169"/>
      <c r="D114" s="139"/>
      <c r="E114" s="139"/>
      <c r="F114" s="139"/>
      <c r="G114" s="139"/>
      <c r="H114" s="139"/>
      <c r="I114" s="139"/>
      <c r="J114" s="139"/>
    </row>
    <row r="115" spans="3:10" ht="30">
      <c r="C115" s="20"/>
      <c r="D115" s="163" t="s">
        <v>0</v>
      </c>
      <c r="E115" s="163"/>
      <c r="F115" s="163"/>
      <c r="G115" s="9" t="s">
        <v>1</v>
      </c>
      <c r="H115" s="9" t="s">
        <v>2</v>
      </c>
      <c r="I115" s="102" t="s">
        <v>28</v>
      </c>
      <c r="J115" s="164" t="s">
        <v>91</v>
      </c>
    </row>
    <row r="116" spans="4:10" ht="15">
      <c r="D116" s="102" t="s">
        <v>24</v>
      </c>
      <c r="E116" s="102" t="s">
        <v>25</v>
      </c>
      <c r="F116" s="9" t="s">
        <v>26</v>
      </c>
      <c r="G116" s="9" t="s">
        <v>26</v>
      </c>
      <c r="H116" s="9" t="s">
        <v>26</v>
      </c>
      <c r="I116" s="102" t="s">
        <v>26</v>
      </c>
      <c r="J116" s="165"/>
    </row>
    <row r="117" spans="4:6" ht="15">
      <c r="D117" s="12"/>
      <c r="E117" s="10"/>
      <c r="F117" s="10"/>
    </row>
    <row r="118" spans="2:9" ht="15">
      <c r="B118" s="130" t="s">
        <v>65</v>
      </c>
      <c r="C118" s="20"/>
      <c r="D118" s="20"/>
      <c r="E118" s="13"/>
      <c r="F118" s="13"/>
      <c r="I118" s="13"/>
    </row>
    <row r="119" spans="2:10" ht="15">
      <c r="B119" s="131"/>
      <c r="C119" s="20"/>
      <c r="D119" s="21"/>
      <c r="E119" s="21"/>
      <c r="F119" s="42">
        <f>SUM(D119:E119)</f>
        <v>0</v>
      </c>
      <c r="G119" s="37"/>
      <c r="H119" s="37"/>
      <c r="I119" s="21"/>
      <c r="J119" s="122"/>
    </row>
    <row r="120" spans="2:10" ht="15">
      <c r="B120" s="131"/>
      <c r="C120" s="20"/>
      <c r="D120" s="21"/>
      <c r="E120" s="21"/>
      <c r="F120" s="42">
        <f>SUM(D120:E120)</f>
        <v>0</v>
      </c>
      <c r="G120" s="37"/>
      <c r="H120" s="37"/>
      <c r="I120" s="21"/>
      <c r="J120" s="122"/>
    </row>
    <row r="121" spans="2:10" ht="15">
      <c r="B121" s="131"/>
      <c r="C121" s="20"/>
      <c r="D121" s="21"/>
      <c r="E121" s="21"/>
      <c r="F121" s="42">
        <f>SUM(D121:E121)</f>
        <v>0</v>
      </c>
      <c r="G121" s="37"/>
      <c r="H121" s="37"/>
      <c r="I121" s="21"/>
      <c r="J121" s="122"/>
    </row>
    <row r="122" spans="2:10" ht="30">
      <c r="B122" s="132" t="s">
        <v>66</v>
      </c>
      <c r="C122" s="20"/>
      <c r="D122" s="27">
        <f aca="true" t="shared" si="0" ref="D122:I122">+D119+D120+D121</f>
        <v>0</v>
      </c>
      <c r="E122" s="27">
        <f t="shared" si="0"/>
        <v>0</v>
      </c>
      <c r="F122" s="28">
        <f t="shared" si="0"/>
        <v>0</v>
      </c>
      <c r="G122" s="28">
        <f t="shared" si="0"/>
        <v>0</v>
      </c>
      <c r="H122" s="28">
        <f t="shared" si="0"/>
        <v>0</v>
      </c>
      <c r="I122" s="27">
        <f t="shared" si="0"/>
        <v>0</v>
      </c>
      <c r="J122" s="122"/>
    </row>
    <row r="123" spans="2:8" ht="15">
      <c r="B123" s="22"/>
      <c r="C123" s="64"/>
      <c r="D123" s="65"/>
      <c r="E123" s="66"/>
      <c r="F123" s="66"/>
      <c r="G123" s="66"/>
      <c r="H123" s="66"/>
    </row>
    <row r="124" spans="2:10" ht="30">
      <c r="B124" s="130" t="s">
        <v>69</v>
      </c>
      <c r="C124" s="20"/>
      <c r="D124" s="65"/>
      <c r="E124" s="66"/>
      <c r="F124" s="66"/>
      <c r="G124" s="66"/>
      <c r="H124" s="66"/>
      <c r="J124" s="23"/>
    </row>
    <row r="125" spans="2:10" ht="15">
      <c r="B125" s="133" t="s">
        <v>12</v>
      </c>
      <c r="C125" s="20"/>
      <c r="D125" s="21"/>
      <c r="E125" s="67"/>
      <c r="F125" s="42">
        <f aca="true" t="shared" si="1" ref="F125:F130">SUM(D125:E125)</f>
        <v>0</v>
      </c>
      <c r="G125" s="38"/>
      <c r="H125" s="38"/>
      <c r="I125" s="15"/>
      <c r="J125" s="129"/>
    </row>
    <row r="126" spans="2:10" ht="15">
      <c r="B126" s="133" t="s">
        <v>13</v>
      </c>
      <c r="C126" s="20"/>
      <c r="D126" s="21"/>
      <c r="E126" s="67"/>
      <c r="F126" s="42">
        <f t="shared" si="1"/>
        <v>0</v>
      </c>
      <c r="G126" s="38"/>
      <c r="H126" s="38"/>
      <c r="I126" s="15"/>
      <c r="J126" s="129"/>
    </row>
    <row r="127" spans="2:10" ht="15">
      <c r="B127" s="133" t="s">
        <v>14</v>
      </c>
      <c r="C127" s="20"/>
      <c r="D127" s="21"/>
      <c r="E127" s="67"/>
      <c r="F127" s="42">
        <f t="shared" si="1"/>
        <v>0</v>
      </c>
      <c r="G127" s="38"/>
      <c r="H127" s="38"/>
      <c r="I127" s="15"/>
      <c r="J127" s="129"/>
    </row>
    <row r="128" spans="2:10" ht="15">
      <c r="B128" s="133" t="s">
        <v>67</v>
      </c>
      <c r="C128" s="20"/>
      <c r="D128" s="21"/>
      <c r="E128" s="67"/>
      <c r="F128" s="42">
        <f t="shared" si="1"/>
        <v>0</v>
      </c>
      <c r="G128" s="38"/>
      <c r="H128" s="38"/>
      <c r="I128" s="15"/>
      <c r="J128" s="129"/>
    </row>
    <row r="129" spans="2:10" ht="30">
      <c r="B129" s="134" t="s">
        <v>68</v>
      </c>
      <c r="C129" s="20"/>
      <c r="D129" s="158"/>
      <c r="E129" s="159"/>
      <c r="F129" s="159"/>
      <c r="G129" s="159"/>
      <c r="H129" s="159"/>
      <c r="I129" s="159"/>
      <c r="J129" s="160"/>
    </row>
    <row r="130" spans="2:10" ht="15">
      <c r="B130" s="135"/>
      <c r="C130" s="20"/>
      <c r="D130" s="21"/>
      <c r="E130" s="67"/>
      <c r="F130" s="42">
        <f t="shared" si="1"/>
        <v>0</v>
      </c>
      <c r="G130" s="68"/>
      <c r="H130" s="69"/>
      <c r="I130" s="15"/>
      <c r="J130" s="129"/>
    </row>
    <row r="131" spans="2:10" ht="30">
      <c r="B131" s="136" t="s">
        <v>70</v>
      </c>
      <c r="C131" s="20"/>
      <c r="D131" s="27">
        <f aca="true" t="shared" si="2" ref="D131:I131">+D125+D126+D127+D128+D130</f>
        <v>0</v>
      </c>
      <c r="E131" s="27">
        <f t="shared" si="2"/>
        <v>0</v>
      </c>
      <c r="F131" s="28">
        <f t="shared" si="2"/>
        <v>0</v>
      </c>
      <c r="G131" s="28">
        <f t="shared" si="2"/>
        <v>0</v>
      </c>
      <c r="H131" s="28">
        <f t="shared" si="2"/>
        <v>0</v>
      </c>
      <c r="I131" s="27">
        <f t="shared" si="2"/>
        <v>0</v>
      </c>
      <c r="J131" s="129"/>
    </row>
    <row r="132" spans="4:8" ht="14.25">
      <c r="D132" s="66"/>
      <c r="E132" s="66"/>
      <c r="F132" s="66"/>
      <c r="G132" s="66"/>
      <c r="H132" s="66"/>
    </row>
    <row r="133" spans="2:10" ht="30">
      <c r="B133" s="130" t="s">
        <v>71</v>
      </c>
      <c r="C133" s="20"/>
      <c r="D133" s="65"/>
      <c r="E133" s="70"/>
      <c r="F133" s="70"/>
      <c r="G133" s="70"/>
      <c r="H133" s="70"/>
      <c r="J133" s="7"/>
    </row>
    <row r="134" spans="2:10" ht="28.5">
      <c r="B134" s="133" t="s">
        <v>86</v>
      </c>
      <c r="C134" s="20"/>
      <c r="D134" s="21"/>
      <c r="E134" s="67">
        <v>9600</v>
      </c>
      <c r="F134" s="42">
        <f>SUM(D134:E134)</f>
        <v>9600</v>
      </c>
      <c r="G134" s="38"/>
      <c r="H134" s="38"/>
      <c r="I134" s="15"/>
      <c r="J134" s="129"/>
    </row>
    <row r="135" spans="2:10" ht="42.75">
      <c r="B135" s="133" t="s">
        <v>31</v>
      </c>
      <c r="C135" s="20"/>
      <c r="D135" s="24"/>
      <c r="E135" s="24"/>
      <c r="F135" s="24"/>
      <c r="G135" s="38"/>
      <c r="H135" s="38"/>
      <c r="I135" s="15"/>
      <c r="J135" s="129"/>
    </row>
    <row r="136" spans="2:10" ht="15">
      <c r="B136" s="134" t="s">
        <v>18</v>
      </c>
      <c r="C136" s="20"/>
      <c r="D136" s="158"/>
      <c r="E136" s="159"/>
      <c r="F136" s="159"/>
      <c r="G136" s="159"/>
      <c r="H136" s="159"/>
      <c r="I136" s="159"/>
      <c r="J136" s="160"/>
    </row>
    <row r="137" spans="2:10" ht="15">
      <c r="B137" s="135"/>
      <c r="C137" s="20"/>
      <c r="D137" s="21"/>
      <c r="E137" s="67"/>
      <c r="F137" s="42">
        <f aca="true" t="shared" si="3" ref="F137:F147">SUM(D137:E137)</f>
        <v>0</v>
      </c>
      <c r="G137" s="38"/>
      <c r="H137" s="38"/>
      <c r="I137" s="15"/>
      <c r="J137" s="129"/>
    </row>
    <row r="138" spans="2:10" ht="15">
      <c r="B138" s="135"/>
      <c r="C138" s="20"/>
      <c r="D138" s="21"/>
      <c r="E138" s="67"/>
      <c r="F138" s="42">
        <f t="shared" si="3"/>
        <v>0</v>
      </c>
      <c r="G138" s="38"/>
      <c r="H138" s="38"/>
      <c r="I138" s="15"/>
      <c r="J138" s="129"/>
    </row>
    <row r="139" spans="2:10" ht="15">
      <c r="B139" s="135"/>
      <c r="C139" s="20"/>
      <c r="D139" s="21"/>
      <c r="E139" s="67"/>
      <c r="F139" s="42">
        <f t="shared" si="3"/>
        <v>0</v>
      </c>
      <c r="G139" s="38"/>
      <c r="H139" s="38"/>
      <c r="I139" s="15"/>
      <c r="J139" s="129"/>
    </row>
    <row r="140" spans="2:10" ht="15">
      <c r="B140" s="134" t="s">
        <v>32</v>
      </c>
      <c r="C140" s="20"/>
      <c r="D140" s="158"/>
      <c r="E140" s="159"/>
      <c r="F140" s="159"/>
      <c r="G140" s="159"/>
      <c r="H140" s="159"/>
      <c r="I140" s="159"/>
      <c r="J140" s="160"/>
    </row>
    <row r="141" spans="2:10" ht="15">
      <c r="B141" s="135"/>
      <c r="C141" s="20"/>
      <c r="D141" s="21"/>
      <c r="E141" s="67"/>
      <c r="F141" s="42">
        <f t="shared" si="3"/>
        <v>0</v>
      </c>
      <c r="G141" s="38"/>
      <c r="H141" s="38"/>
      <c r="I141" s="15"/>
      <c r="J141" s="129"/>
    </row>
    <row r="142" spans="2:10" ht="15">
      <c r="B142" s="135"/>
      <c r="C142" s="20"/>
      <c r="D142" s="21"/>
      <c r="E142" s="67"/>
      <c r="F142" s="42">
        <f t="shared" si="3"/>
        <v>0</v>
      </c>
      <c r="G142" s="38"/>
      <c r="H142" s="38"/>
      <c r="I142" s="15"/>
      <c r="J142" s="129"/>
    </row>
    <row r="143" spans="2:10" ht="15">
      <c r="B143" s="134" t="s">
        <v>19</v>
      </c>
      <c r="C143" s="20"/>
      <c r="D143" s="158"/>
      <c r="E143" s="159"/>
      <c r="F143" s="159"/>
      <c r="G143" s="159"/>
      <c r="H143" s="159"/>
      <c r="I143" s="159"/>
      <c r="J143" s="160"/>
    </row>
    <row r="144" spans="2:10" ht="15">
      <c r="B144" s="135"/>
      <c r="C144" s="20"/>
      <c r="D144" s="21"/>
      <c r="E144" s="67"/>
      <c r="F144" s="42">
        <f t="shared" si="3"/>
        <v>0</v>
      </c>
      <c r="G144" s="38"/>
      <c r="H144" s="38"/>
      <c r="I144" s="15"/>
      <c r="J144" s="129"/>
    </row>
    <row r="145" spans="2:10" ht="15">
      <c r="B145" s="135"/>
      <c r="C145" s="20"/>
      <c r="D145" s="21"/>
      <c r="E145" s="67"/>
      <c r="F145" s="42">
        <f t="shared" si="3"/>
        <v>0</v>
      </c>
      <c r="G145" s="38"/>
      <c r="H145" s="38"/>
      <c r="I145" s="15"/>
      <c r="J145" s="129"/>
    </row>
    <row r="146" spans="2:10" ht="30">
      <c r="B146" s="134" t="s">
        <v>72</v>
      </c>
      <c r="C146" s="20"/>
      <c r="D146" s="158"/>
      <c r="E146" s="159"/>
      <c r="F146" s="159"/>
      <c r="G146" s="159"/>
      <c r="H146" s="159"/>
      <c r="I146" s="159"/>
      <c r="J146" s="160"/>
    </row>
    <row r="147" spans="2:10" ht="15">
      <c r="B147" s="135"/>
      <c r="C147" s="20"/>
      <c r="D147" s="21"/>
      <c r="E147" s="67"/>
      <c r="F147" s="42">
        <f t="shared" si="3"/>
        <v>0</v>
      </c>
      <c r="G147" s="38"/>
      <c r="H147" s="38"/>
      <c r="I147" s="15"/>
      <c r="J147" s="129"/>
    </row>
    <row r="148" spans="2:10" ht="30">
      <c r="B148" s="136" t="s">
        <v>73</v>
      </c>
      <c r="C148" s="20"/>
      <c r="D148" s="27">
        <f aca="true" t="shared" si="4" ref="D148:I148">SUM(D134:D147)</f>
        <v>0</v>
      </c>
      <c r="E148" s="27">
        <f t="shared" si="4"/>
        <v>9600</v>
      </c>
      <c r="F148" s="27">
        <f t="shared" si="4"/>
        <v>9600</v>
      </c>
      <c r="G148" s="27">
        <f t="shared" si="4"/>
        <v>0</v>
      </c>
      <c r="H148" s="27">
        <f t="shared" si="4"/>
        <v>0</v>
      </c>
      <c r="I148" s="27">
        <f t="shared" si="4"/>
        <v>0</v>
      </c>
      <c r="J148" s="129"/>
    </row>
    <row r="149" spans="4:10" ht="15">
      <c r="D149" s="66"/>
      <c r="E149" s="66"/>
      <c r="F149" s="66"/>
      <c r="G149" s="66"/>
      <c r="H149" s="66"/>
      <c r="J149" s="23"/>
    </row>
    <row r="150" spans="2:8" ht="15">
      <c r="B150" s="130" t="s">
        <v>27</v>
      </c>
      <c r="C150" s="20"/>
      <c r="D150" s="65"/>
      <c r="E150" s="66"/>
      <c r="F150" s="66"/>
      <c r="G150" s="66"/>
      <c r="H150" s="66"/>
    </row>
    <row r="151" spans="2:10" ht="15">
      <c r="B151" s="135"/>
      <c r="C151" s="20"/>
      <c r="D151" s="21"/>
      <c r="E151" s="21"/>
      <c r="F151" s="42">
        <f>SUM(D151:E151)</f>
        <v>0</v>
      </c>
      <c r="G151" s="37"/>
      <c r="H151" s="37"/>
      <c r="I151" s="15"/>
      <c r="J151" s="122"/>
    </row>
    <row r="152" spans="2:10" ht="15">
      <c r="B152" s="135"/>
      <c r="C152" s="20"/>
      <c r="D152" s="21"/>
      <c r="E152" s="21"/>
      <c r="F152" s="42">
        <f>SUM(D152:E152)</f>
        <v>0</v>
      </c>
      <c r="G152" s="37"/>
      <c r="H152" s="37"/>
      <c r="I152" s="15"/>
      <c r="J152" s="122"/>
    </row>
    <row r="153" spans="2:10" ht="30">
      <c r="B153" s="136" t="s">
        <v>74</v>
      </c>
      <c r="C153" s="20"/>
      <c r="D153" s="27">
        <f aca="true" t="shared" si="5" ref="D153:I153">SUM(D151:D152)</f>
        <v>0</v>
      </c>
      <c r="E153" s="27">
        <f t="shared" si="5"/>
        <v>0</v>
      </c>
      <c r="F153" s="28">
        <f t="shared" si="5"/>
        <v>0</v>
      </c>
      <c r="G153" s="28">
        <f t="shared" si="5"/>
        <v>0</v>
      </c>
      <c r="H153" s="28">
        <f t="shared" si="5"/>
        <v>0</v>
      </c>
      <c r="I153" s="27">
        <f t="shared" si="5"/>
        <v>0</v>
      </c>
      <c r="J153" s="122"/>
    </row>
    <row r="154" spans="2:8" ht="15">
      <c r="B154" s="22"/>
      <c r="C154" s="64"/>
      <c r="D154" s="71"/>
      <c r="E154" s="72"/>
      <c r="F154" s="72"/>
      <c r="G154" s="72"/>
      <c r="H154" s="72"/>
    </row>
    <row r="155" spans="2:8" ht="15">
      <c r="B155" s="130" t="s">
        <v>75</v>
      </c>
      <c r="C155" s="20"/>
      <c r="D155" s="26"/>
      <c r="E155" s="72"/>
      <c r="F155" s="72"/>
      <c r="G155" s="72"/>
      <c r="H155" s="72"/>
    </row>
    <row r="156" spans="2:10" ht="15">
      <c r="B156" s="133" t="s">
        <v>76</v>
      </c>
      <c r="C156" s="20"/>
      <c r="D156" s="21"/>
      <c r="E156" s="21"/>
      <c r="F156" s="42">
        <f>SUM(D156:E156)</f>
        <v>0</v>
      </c>
      <c r="G156" s="37"/>
      <c r="H156" s="37"/>
      <c r="I156" s="15"/>
      <c r="J156" s="122"/>
    </row>
    <row r="157" spans="2:10" ht="15">
      <c r="B157" s="135"/>
      <c r="C157" s="20"/>
      <c r="D157" s="21"/>
      <c r="E157" s="21"/>
      <c r="F157" s="42">
        <f>SUM(D157:E157)</f>
        <v>0</v>
      </c>
      <c r="G157" s="37"/>
      <c r="H157" s="37"/>
      <c r="I157" s="15"/>
      <c r="J157" s="122"/>
    </row>
    <row r="158" spans="2:10" ht="15">
      <c r="B158" s="134" t="s">
        <v>15</v>
      </c>
      <c r="C158" s="20"/>
      <c r="D158" s="161"/>
      <c r="E158" s="161"/>
      <c r="F158" s="161"/>
      <c r="G158" s="161"/>
      <c r="H158" s="161"/>
      <c r="I158" s="161"/>
      <c r="J158" s="161"/>
    </row>
    <row r="159" spans="2:12" ht="15">
      <c r="B159" s="135"/>
      <c r="C159" s="20"/>
      <c r="D159" s="21"/>
      <c r="E159" s="21"/>
      <c r="F159" s="42">
        <f>SUM(D159:E159)</f>
        <v>0</v>
      </c>
      <c r="G159" s="37"/>
      <c r="H159" s="37"/>
      <c r="I159" s="15"/>
      <c r="J159" s="122"/>
      <c r="L159" s="25"/>
    </row>
    <row r="160" spans="2:12" ht="30">
      <c r="B160" s="136" t="s">
        <v>77</v>
      </c>
      <c r="C160" s="20"/>
      <c r="D160" s="27">
        <f aca="true" t="shared" si="6" ref="D160:I160">+D156+D157+D159</f>
        <v>0</v>
      </c>
      <c r="E160" s="27">
        <f t="shared" si="6"/>
        <v>0</v>
      </c>
      <c r="F160" s="28">
        <f t="shared" si="6"/>
        <v>0</v>
      </c>
      <c r="G160" s="28">
        <f t="shared" si="6"/>
        <v>0</v>
      </c>
      <c r="H160" s="28">
        <f t="shared" si="6"/>
        <v>0</v>
      </c>
      <c r="I160" s="27">
        <f t="shared" si="6"/>
        <v>0</v>
      </c>
      <c r="J160" s="122"/>
      <c r="L160" s="25"/>
    </row>
    <row r="161" spans="2:12" ht="14.25">
      <c r="B161" s="16"/>
      <c r="C161" s="32"/>
      <c r="D161" s="73"/>
      <c r="E161" s="74"/>
      <c r="F161" s="72"/>
      <c r="G161" s="72"/>
      <c r="H161" s="72"/>
      <c r="L161" s="25"/>
    </row>
    <row r="162" spans="2:12" ht="44.25">
      <c r="B162" s="137" t="s">
        <v>78</v>
      </c>
      <c r="C162" s="20"/>
      <c r="D162" s="27">
        <f aca="true" t="shared" si="7" ref="D162:I162">SUM(D148,D131,D122,D153,D160)</f>
        <v>0</v>
      </c>
      <c r="E162" s="27">
        <f t="shared" si="7"/>
        <v>9600</v>
      </c>
      <c r="F162" s="28">
        <f t="shared" si="7"/>
        <v>9600</v>
      </c>
      <c r="G162" s="29">
        <f t="shared" si="7"/>
        <v>0</v>
      </c>
      <c r="H162" s="29">
        <f t="shared" si="7"/>
        <v>0</v>
      </c>
      <c r="I162" s="27">
        <f t="shared" si="7"/>
        <v>0</v>
      </c>
      <c r="J162" s="129"/>
      <c r="L162" s="25"/>
    </row>
    <row r="163" spans="2:12" ht="15">
      <c r="B163" s="19"/>
      <c r="C163" s="20"/>
      <c r="D163" s="26"/>
      <c r="E163" s="26"/>
      <c r="F163" s="26"/>
      <c r="G163" s="26"/>
      <c r="H163" s="26"/>
      <c r="J163" s="7"/>
      <c r="L163" s="25"/>
    </row>
    <row r="164" spans="2:12" ht="15">
      <c r="B164" s="138" t="s">
        <v>64</v>
      </c>
      <c r="C164" s="20"/>
      <c r="D164" s="26"/>
      <c r="E164" s="72"/>
      <c r="F164" s="28">
        <f>F111</f>
        <v>9600</v>
      </c>
      <c r="G164" s="28">
        <f>G111</f>
        <v>0</v>
      </c>
      <c r="H164" s="28">
        <f>H111</f>
        <v>0</v>
      </c>
      <c r="I164" s="28">
        <f>I111</f>
        <v>0</v>
      </c>
      <c r="J164" s="122"/>
      <c r="L164" s="25"/>
    </row>
    <row r="165" spans="2:12" ht="45">
      <c r="B165" s="137" t="s">
        <v>79</v>
      </c>
      <c r="C165" s="75"/>
      <c r="D165" s="76"/>
      <c r="E165" s="66"/>
      <c r="F165" s="100">
        <f>IF(F164&gt;0,F134/F164,"")</f>
        <v>1</v>
      </c>
      <c r="G165" s="100">
        <f>IF(G164&gt;0,G134/G164,"")</f>
      </c>
      <c r="H165" s="100">
        <f>IF(H164&gt;0,H134/H164,"")</f>
      </c>
      <c r="I165" s="100">
        <f>IF(I164&gt;0,I134/I164,"")</f>
      </c>
      <c r="J165" s="77"/>
      <c r="L165" s="25"/>
    </row>
    <row r="166" spans="5:10" ht="14.25">
      <c r="E166" s="13"/>
      <c r="J166" s="7"/>
    </row>
    <row r="167" spans="2:10" ht="14.25">
      <c r="B167" s="162" t="s">
        <v>42</v>
      </c>
      <c r="C167" s="162"/>
      <c r="D167" s="162"/>
      <c r="E167" s="162"/>
      <c r="F167" s="162"/>
      <c r="G167" s="162"/>
      <c r="H167" s="162"/>
      <c r="I167" s="162"/>
      <c r="J167" s="162"/>
    </row>
    <row r="168" spans="2:10" ht="14.25">
      <c r="B168" s="162"/>
      <c r="C168" s="162"/>
      <c r="D168" s="162"/>
      <c r="E168" s="162"/>
      <c r="F168" s="162"/>
      <c r="G168" s="162"/>
      <c r="H168" s="162"/>
      <c r="I168" s="162"/>
      <c r="J168" s="162"/>
    </row>
  </sheetData>
  <sheetProtection sheet="1" formatRows="0"/>
  <mergeCells count="112">
    <mergeCell ref="B2:J2"/>
    <mergeCell ref="B3:C3"/>
    <mergeCell ref="D3:J3"/>
    <mergeCell ref="B5:E5"/>
    <mergeCell ref="B32:E32"/>
    <mergeCell ref="B9:E9"/>
    <mergeCell ref="B10:E10"/>
    <mergeCell ref="B12:E12"/>
    <mergeCell ref="B13:E13"/>
    <mergeCell ref="B22:E22"/>
    <mergeCell ref="B23:E23"/>
    <mergeCell ref="B30:E30"/>
    <mergeCell ref="B20:E20"/>
    <mergeCell ref="B8:J8"/>
    <mergeCell ref="B11:E11"/>
    <mergeCell ref="B31:E31"/>
    <mergeCell ref="B21:E21"/>
    <mergeCell ref="B16:E16"/>
    <mergeCell ref="B17:E17"/>
    <mergeCell ref="B18:E18"/>
    <mergeCell ref="B14:E14"/>
    <mergeCell ref="B15:E15"/>
    <mergeCell ref="B19:E19"/>
    <mergeCell ref="B45:E45"/>
    <mergeCell ref="B46:E46"/>
    <mergeCell ref="B24:E24"/>
    <mergeCell ref="B25:E25"/>
    <mergeCell ref="B33:E33"/>
    <mergeCell ref="B34:E34"/>
    <mergeCell ref="B35:E35"/>
    <mergeCell ref="B26:E26"/>
    <mergeCell ref="B27:E27"/>
    <mergeCell ref="B29:J29"/>
    <mergeCell ref="B40:E40"/>
    <mergeCell ref="B41:E41"/>
    <mergeCell ref="B43:J43"/>
    <mergeCell ref="B44:E44"/>
    <mergeCell ref="B36:E36"/>
    <mergeCell ref="B37:E37"/>
    <mergeCell ref="B38:E38"/>
    <mergeCell ref="B39:E39"/>
    <mergeCell ref="B58:E58"/>
    <mergeCell ref="B59:E59"/>
    <mergeCell ref="B47:E47"/>
    <mergeCell ref="B48:E48"/>
    <mergeCell ref="B54:E54"/>
    <mergeCell ref="B55:E55"/>
    <mergeCell ref="B56:E56"/>
    <mergeCell ref="B57:E57"/>
    <mergeCell ref="B49:E49"/>
    <mergeCell ref="B50:E50"/>
    <mergeCell ref="B52:J52"/>
    <mergeCell ref="B53:E53"/>
    <mergeCell ref="B70:E70"/>
    <mergeCell ref="B71:E71"/>
    <mergeCell ref="B60:E60"/>
    <mergeCell ref="B61:E61"/>
    <mergeCell ref="B66:E66"/>
    <mergeCell ref="B67:E67"/>
    <mergeCell ref="B68:E68"/>
    <mergeCell ref="B69:E69"/>
    <mergeCell ref="B62:E62"/>
    <mergeCell ref="B63:E63"/>
    <mergeCell ref="B64:E64"/>
    <mergeCell ref="B65:E65"/>
    <mergeCell ref="B82:E82"/>
    <mergeCell ref="B83:E83"/>
    <mergeCell ref="B72:E72"/>
    <mergeCell ref="B73:E73"/>
    <mergeCell ref="B78:E78"/>
    <mergeCell ref="B79:E79"/>
    <mergeCell ref="B80:E80"/>
    <mergeCell ref="B81:E81"/>
    <mergeCell ref="B74:E74"/>
    <mergeCell ref="B75:E75"/>
    <mergeCell ref="B76:E76"/>
    <mergeCell ref="B77:E77"/>
    <mergeCell ref="B95:E95"/>
    <mergeCell ref="B96:E96"/>
    <mergeCell ref="B84:E84"/>
    <mergeCell ref="B85:E85"/>
    <mergeCell ref="B91:E91"/>
    <mergeCell ref="B92:E92"/>
    <mergeCell ref="B93:E93"/>
    <mergeCell ref="B94:E94"/>
    <mergeCell ref="B86:E86"/>
    <mergeCell ref="B87:E87"/>
    <mergeCell ref="B88:E88"/>
    <mergeCell ref="B90:J90"/>
    <mergeCell ref="B108:E108"/>
    <mergeCell ref="B109:E109"/>
    <mergeCell ref="B97:E97"/>
    <mergeCell ref="B98:E98"/>
    <mergeCell ref="B111:E111"/>
    <mergeCell ref="B114:J114"/>
    <mergeCell ref="B99:E99"/>
    <mergeCell ref="B100:E100"/>
    <mergeCell ref="B101:E101"/>
    <mergeCell ref="B103:J103"/>
    <mergeCell ref="B104:E104"/>
    <mergeCell ref="B105:E105"/>
    <mergeCell ref="B106:E106"/>
    <mergeCell ref="B107:E107"/>
    <mergeCell ref="D146:J146"/>
    <mergeCell ref="D158:J158"/>
    <mergeCell ref="B167:J168"/>
    <mergeCell ref="D115:F115"/>
    <mergeCell ref="J115:J116"/>
    <mergeCell ref="D129:J129"/>
    <mergeCell ref="D136:J136"/>
    <mergeCell ref="D140:J140"/>
    <mergeCell ref="D143:J143"/>
  </mergeCells>
  <printOptions horizontalCentered="1"/>
  <pageMargins left="0.590551181102362" right="0.590551181102362" top="0.62992125984252" bottom="0.62992125984252" header="0" footer="0"/>
  <pageSetup fitToHeight="0" fitToWidth="1" horizontalDpi="600" verticalDpi="600" orientation="landscape" scale="74" r:id="rId1"/>
  <headerFooter alignWithMargins="0">
    <oddFooter>&amp;L&amp;BCanada Council for the Arts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Canada Council for the Arts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TranscendenalBudget_CAC_20220405_161905408.xls</dc:title>
  <dc:subject/>
  <dc:creator>Saad Canales, Jose</dc:creator>
  <cp:keywords/>
  <dc:description/>
  <cp:lastModifiedBy>Brownman</cp:lastModifiedBy>
  <cp:lastPrinted>2022-04-06T18:33:09Z</cp:lastPrinted>
  <dcterms:created xsi:type="dcterms:W3CDTF">2017-02-23T23:13:31Z</dcterms:created>
  <dcterms:modified xsi:type="dcterms:W3CDTF">2022-04-06T18:38:54Z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caGrantDescriptionFr">
    <vt:lpwstr/>
  </property>
  <property fmtid="{D5CDD505-2E9C-101B-9397-08002B2CF9AE}" pid="3" name="ccaGrantInstructionsFr">
    <vt:lpwstr/>
  </property>
  <property fmtid="{D5CDD505-2E9C-101B-9397-08002B2CF9AE}" pid="4" name="ccaGrantWebLink">
    <vt:lpwstr/>
  </property>
  <property fmtid="{D5CDD505-2E9C-101B-9397-08002B2CF9AE}" pid="5" name="ccaGrantSubmissionId">
    <vt:lpwstr>259995</vt:lpwstr>
  </property>
  <property fmtid="{D5CDD505-2E9C-101B-9397-08002B2CF9AE}" pid="6" name="ccaGrantFileNumber">
    <vt:lpwstr/>
  </property>
  <property fmtid="{D5CDD505-2E9C-101B-9397-08002B2CF9AE}" pid="7" name="ccaGrantDescription">
    <vt:lpwstr/>
  </property>
  <property fmtid="{D5CDD505-2E9C-101B-9397-08002B2CF9AE}" pid="8" name="ccaGrantIsProcessingComplete">
    <vt:lpwstr>1</vt:lpwstr>
  </property>
  <property fmtid="{D5CDD505-2E9C-101B-9397-08002B2CF9AE}" pid="9" name="ccaGrantInstructionsEn">
    <vt:lpwstr/>
  </property>
  <property fmtid="{D5CDD505-2E9C-101B-9397-08002B2CF9AE}" pid="10" name="ccaGrantExcludeFromPAC">
    <vt:lpwstr>0</vt:lpwstr>
  </property>
  <property fmtid="{D5CDD505-2E9C-101B-9397-08002B2CF9AE}" pid="11" name="ccaGrantApplicationId">
    <vt:lpwstr>369139</vt:lpwstr>
  </property>
  <property fmtid="{D5CDD505-2E9C-101B-9397-08002B2CF9AE}" pid="12" name="ccaGrantDocumentType">
    <vt:lpwstr>8</vt:lpwstr>
  </property>
  <property fmtid="{D5CDD505-2E9C-101B-9397-08002B2CF9AE}" pid="13" name="g77fc53d91d54456b81bb5360e18b6ba">
    <vt:lpwstr>Budget-Appendices|6c88c171-4263-4268-9638-783c445a9cd3</vt:lpwstr>
  </property>
  <property fmtid="{D5CDD505-2E9C-101B-9397-08002B2CF9AE}" pid="14" name="ccaGrantDocumentStatus">
    <vt:lpwstr>1</vt:lpwstr>
  </property>
  <property fmtid="{D5CDD505-2E9C-101B-9397-08002B2CF9AE}" pid="15" name="a419eb1e38184178ad419aca7a7d5db4">
    <vt:lpwstr>English|11030342-f84f-4c06-a07d-5d1787abdfa6</vt:lpwstr>
  </property>
  <property fmtid="{D5CDD505-2E9C-101B-9397-08002B2CF9AE}" pid="16" name="af2306ec039d40b6b88bba93f7726d20">
    <vt:lpwstr>Submitted|86526456-1208-4ef2-83e0-9bdc7edc55ae</vt:lpwstr>
  </property>
  <property fmtid="{D5CDD505-2E9C-101B-9397-08002B2CF9AE}" pid="17" name="ccaGrantLanguage">
    <vt:lpwstr>5</vt:lpwstr>
  </property>
  <property fmtid="{D5CDD505-2E9C-101B-9397-08002B2CF9AE}" pid="18" name="TaxCatchAll">
    <vt:lpwstr>8;#Budget-Appendices|6c88c171-4263-4268-9638-783c445a9cd3;#5;#English|11030342-f84f-4c06-a07d-5d1787abdfa6;#1;#Submitted|86526456-1208-4ef2-83e0-9bdc7edc55ae</vt:lpwstr>
  </property>
  <property fmtid="{D5CDD505-2E9C-101B-9397-08002B2CF9AE}" pid="19" name="URL">
    <vt:lpwstr/>
  </property>
</Properties>
</file>